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filterPrivacy="1"/>
  <xr:revisionPtr revIDLastSave="0" documentId="13_ncr:1_{CD58B707-10D0-4084-A975-1862B8DDF524}" xr6:coauthVersionLast="36" xr6:coauthVersionMax="36" xr10:uidLastSave="{00000000-0000-0000-0000-000000000000}"/>
  <bookViews>
    <workbookView xWindow="0" yWindow="0" windowWidth="24000" windowHeight="9405" activeTab="7" xr2:uid="{00000000-000D-0000-FFFF-FFFF00000000}"/>
  </bookViews>
  <sheets>
    <sheet name="EB-2012-13" sheetId="2" r:id="rId1"/>
    <sheet name="EB-2013-14" sheetId="3" r:id="rId2"/>
    <sheet name="EB-2014-15" sheetId="4" r:id="rId3"/>
    <sheet name="EB-2015-16" sheetId="5" r:id="rId4"/>
    <sheet name="EB-2016-17" sheetId="6" r:id="rId5"/>
    <sheet name="EB-2017-18" sheetId="10" r:id="rId6"/>
    <sheet name="EB-2018-19" sheetId="8" r:id="rId7"/>
    <sheet name="EB-2019-20" sheetId="9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I" localSheetId="1">#REF!</definedName>
    <definedName name="\I" localSheetId="2">#REF!</definedName>
    <definedName name="\I" localSheetId="3">#REF!</definedName>
    <definedName name="\I" localSheetId="4">#REF!</definedName>
    <definedName name="\I" localSheetId="5">#REF!</definedName>
    <definedName name="\I" localSheetId="6">#REF!</definedName>
    <definedName name="\I" localSheetId="7">#REF!</definedName>
    <definedName name="\I">#REF!</definedName>
    <definedName name="\P" localSheetId="1">#REF!</definedName>
    <definedName name="\P" localSheetId="2">#REF!</definedName>
    <definedName name="\P" localSheetId="3">#REF!</definedName>
    <definedName name="\P" localSheetId="4">#REF!</definedName>
    <definedName name="\P" localSheetId="6">#REF!</definedName>
    <definedName name="\P" localSheetId="7">#REF!</definedName>
    <definedName name="\P">#REF!</definedName>
    <definedName name="aa">'[1]Oil Consumption – barrels'!#REF!</definedName>
    <definedName name="bb" localSheetId="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" localSheetId="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" localSheetId="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" localSheetId="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" localSheetId="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" localSheetId="6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" localSheetId="7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CFHeadings" localSheetId="1">'[2]Conversion factors'!$B$5:$Q$5</definedName>
    <definedName name="CFHeadings" localSheetId="2">'[3]Conversion factors'!$B$5:$Q$5</definedName>
    <definedName name="CFHeadings" localSheetId="3">'[4]Conversion factors'!$B$5:$Q$5</definedName>
    <definedName name="CFHeadings" localSheetId="4">'[5]Conversion factors'!$B$5:$Q$5</definedName>
    <definedName name="CFHeadings" localSheetId="5">'[6]Conversion factors'!$B$5:$Q$5</definedName>
    <definedName name="CFHeadings" localSheetId="6">'[7]Conversion factors'!$B$5:$Q$5</definedName>
    <definedName name="CFHeadings" localSheetId="7">'[8]Conversion factors'!$B$5:$Q$5</definedName>
    <definedName name="CFHeadings">'[9]Conversion factors'!$B$5:$Q$5</definedName>
    <definedName name="ConversionFactors" localSheetId="1">OFFSET('[2]Conversion factors'!$B$6,0,0,100,16)</definedName>
    <definedName name="ConversionFactors" localSheetId="2">OFFSET('[3]Conversion factors'!$B$6,0,0,100,16)</definedName>
    <definedName name="ConversionFactors" localSheetId="3">OFFSET('[4]Conversion factors'!$B$6,0,0,100,16)</definedName>
    <definedName name="ConversionFactors" localSheetId="4">OFFSET('[5]Conversion factors'!$B$6,0,0,100,16)</definedName>
    <definedName name="ConversionFactors" localSheetId="5">OFFSET('[6]Conversion factors'!$B$6,0,0,100,16)</definedName>
    <definedName name="ConversionFactors" localSheetId="6">OFFSET('[7]Conversion factors'!$B$6,0,0,100,16)</definedName>
    <definedName name="ConversionFactors" localSheetId="7">OFFSET('[8]Conversion factors'!$B$6,0,0,100,16)</definedName>
    <definedName name="ConversionFactors">OFFSET('[9]Conversion factors'!$B$6,0,0,100,16)</definedName>
    <definedName name="Countries">'[10]automatic MM'!$C$77:$C$114</definedName>
    <definedName name="CountryName">'[10]automatic MM'!$D$6</definedName>
    <definedName name="DataYear">'[10]automatic MM'!$D$9</definedName>
    <definedName name="elec" localSheetId="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" localSheetId="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" localSheetId="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" localSheetId="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" localSheetId="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" localSheetId="6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" localSheetId="7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" localSheetId="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" localSheetId="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" localSheetId="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" localSheetId="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" localSheetId="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" localSheetId="6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" localSheetId="7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" localSheetId="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" localSheetId="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" localSheetId="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" localSheetId="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" localSheetId="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" localSheetId="6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" localSheetId="7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" localSheetId="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" localSheetId="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" localSheetId="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" localSheetId="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" localSheetId="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" localSheetId="6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" localSheetId="7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xceptions">OFFSET([10]Exceptions!$B$8,1,0,COUNTA([10]Exceptions!$B$8:$B$305)-1,6)</definedName>
    <definedName name="INIT" localSheetId="1">#REF!</definedName>
    <definedName name="INIT" localSheetId="2">#REF!</definedName>
    <definedName name="INIT" localSheetId="3">#REF!</definedName>
    <definedName name="INIT" localSheetId="4">#REF!</definedName>
    <definedName name="INIT" localSheetId="5">#REF!</definedName>
    <definedName name="INIT" localSheetId="6">#REF!</definedName>
    <definedName name="INIT" localSheetId="7">#REF!</definedName>
    <definedName name="INIT">#REF!</definedName>
    <definedName name="LEAP" localSheetId="1">#REF!</definedName>
    <definedName name="LEAP" localSheetId="2">#REF!</definedName>
    <definedName name="LEAP" localSheetId="3">#REF!</definedName>
    <definedName name="LEAP" localSheetId="4">#REF!</definedName>
    <definedName name="LEAP" localSheetId="6">#REF!</definedName>
    <definedName name="LEAP" localSheetId="7">#REF!</definedName>
    <definedName name="LEAP">#REF!</definedName>
    <definedName name="MJ_per_toe">41868</definedName>
    <definedName name="NONLEAP" localSheetId="1">#REF!</definedName>
    <definedName name="NONLEAP" localSheetId="2">#REF!</definedName>
    <definedName name="NONLEAP" localSheetId="3">#REF!</definedName>
    <definedName name="NONLEAP" localSheetId="4">#REF!</definedName>
    <definedName name="NONLEAP" localSheetId="5">#REF!</definedName>
    <definedName name="NONLEAP" localSheetId="6">#REF!</definedName>
    <definedName name="NONLEAP" localSheetId="7">#REF!</definedName>
    <definedName name="NONLEAP">#REF!</definedName>
    <definedName name="Print1" localSheetId="1">#REF!</definedName>
    <definedName name="Print1" localSheetId="2">#REF!</definedName>
    <definedName name="Print1" localSheetId="3">#REF!</definedName>
    <definedName name="Print1" localSheetId="4">#REF!</definedName>
    <definedName name="Print1" localSheetId="5">#REF!</definedName>
    <definedName name="Print1" localSheetId="6">#REF!</definedName>
    <definedName name="Print1" localSheetId="7">#REF!</definedName>
    <definedName name="Print1">#REF!</definedName>
    <definedName name="RawData" localSheetId="1">'[2]Data in physical units'!$B$5:$BM$106</definedName>
    <definedName name="RawData" localSheetId="2">'[3]Data in physical units'!$B$5:$BM$106</definedName>
    <definedName name="RawData" localSheetId="3">'[4]Data in physical units'!$B$5:$BM$106</definedName>
    <definedName name="RawData" localSheetId="4">'[5]Data in physical units'!$B$5:$BM$106</definedName>
    <definedName name="RawData" localSheetId="5">'[6]Data in physical units'!$B$5:$BM$106</definedName>
    <definedName name="RawData" localSheetId="6">'[7]Data in physical units'!$B$5:$BM$106</definedName>
    <definedName name="RawData" localSheetId="7">'[8]Data in physical units'!$B$5:$BM$106</definedName>
    <definedName name="RawData">'[9]Data in physical units'!$B$5:$BM$106</definedName>
    <definedName name="RawDataHeadings" localSheetId="1">'[2]Data in physical units'!$B$4:$BM$4</definedName>
    <definedName name="RawDataHeadings" localSheetId="2">'[3]Data in physical units'!$B$4:$BM$4</definedName>
    <definedName name="RawDataHeadings" localSheetId="3">'[4]Data in physical units'!$B$4:$BM$4</definedName>
    <definedName name="RawDataHeadings" localSheetId="4">'[5]Data in physical units'!$B$4:$BM$4</definedName>
    <definedName name="RawDataHeadings" localSheetId="5">'[6]Data in physical units'!$B$4:$BM$4</definedName>
    <definedName name="RawDataHeadings" localSheetId="6">'[7]Data in physical units'!$B$4:$BM$4</definedName>
    <definedName name="RawDataHeadings" localSheetId="7">'[8]Data in physical units'!$B$4:$BM$4</definedName>
    <definedName name="RawDataHeadings">'[9]Data in physical units'!$B$4:$BM$4</definedName>
    <definedName name="table6" localSheetId="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" localSheetId="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" localSheetId="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" localSheetId="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" localSheetId="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" localSheetId="6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" localSheetId="7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Coal._.Questionnaire." localSheetId="1" hidden="1">{#N/A,#N/A,FALSE,"Explanatory notes";#N/A,#N/A,FALSE,"Table 1A 1999";#N/A,#N/A,FALSE,"Table 2A 1999";#N/A,#N/A,FALSE,"Table 3A 1999";#N/A,#N/A,FALSE,"Table 4A 1999";#N/A,#N/A,FALSE,"Table 5A 1999";#N/A,#N/A,FALSE,"Table 6A 1999";#N/A,#N/A,FALSE,"Table 7A 1999";#N/A,#N/A,FALSE,"Table 8A 1999";#N/A,#N/A,FALSE,"Remarks"}</definedName>
    <definedName name="wrn.Coal._.Questionnaire." localSheetId="2" hidden="1">{#N/A,#N/A,FALSE,"Explanatory notes";#N/A,#N/A,FALSE,"Table 1A 1999";#N/A,#N/A,FALSE,"Table 2A 1999";#N/A,#N/A,FALSE,"Table 3A 1999";#N/A,#N/A,FALSE,"Table 4A 1999";#N/A,#N/A,FALSE,"Table 5A 1999";#N/A,#N/A,FALSE,"Table 6A 1999";#N/A,#N/A,FALSE,"Table 7A 1999";#N/A,#N/A,FALSE,"Table 8A 1999";#N/A,#N/A,FALSE,"Remarks"}</definedName>
    <definedName name="wrn.Coal._.Questionnaire." localSheetId="3" hidden="1">{#N/A,#N/A,FALSE,"Explanatory notes";#N/A,#N/A,FALSE,"Table 1A 1999";#N/A,#N/A,FALSE,"Table 2A 1999";#N/A,#N/A,FALSE,"Table 3A 1999";#N/A,#N/A,FALSE,"Table 4A 1999";#N/A,#N/A,FALSE,"Table 5A 1999";#N/A,#N/A,FALSE,"Table 6A 1999";#N/A,#N/A,FALSE,"Table 7A 1999";#N/A,#N/A,FALSE,"Table 8A 1999";#N/A,#N/A,FALSE,"Remarks"}</definedName>
    <definedName name="wrn.Coal._.Questionnaire." localSheetId="4" hidden="1">{#N/A,#N/A,FALSE,"Explanatory notes";#N/A,#N/A,FALSE,"Table 1A 1999";#N/A,#N/A,FALSE,"Table 2A 1999";#N/A,#N/A,FALSE,"Table 3A 1999";#N/A,#N/A,FALSE,"Table 4A 1999";#N/A,#N/A,FALSE,"Table 5A 1999";#N/A,#N/A,FALSE,"Table 6A 1999";#N/A,#N/A,FALSE,"Table 7A 1999";#N/A,#N/A,FALSE,"Table 8A 1999";#N/A,#N/A,FALSE,"Remarks"}</definedName>
    <definedName name="wrn.Coal._.Questionnaire." localSheetId="5" hidden="1">{#N/A,#N/A,FALSE,"Explanatory notes";#N/A,#N/A,FALSE,"Table 1A 1999";#N/A,#N/A,FALSE,"Table 2A 1999";#N/A,#N/A,FALSE,"Table 3A 1999";#N/A,#N/A,FALSE,"Table 4A 1999";#N/A,#N/A,FALSE,"Table 5A 1999";#N/A,#N/A,FALSE,"Table 6A 1999";#N/A,#N/A,FALSE,"Table 7A 1999";#N/A,#N/A,FALSE,"Table 8A 1999";#N/A,#N/A,FALSE,"Remarks"}</definedName>
    <definedName name="wrn.Coal._.Questionnaire." localSheetId="6" hidden="1">{#N/A,#N/A,FALSE,"Explanatory notes";#N/A,#N/A,FALSE,"Table 1A 1999";#N/A,#N/A,FALSE,"Table 2A 1999";#N/A,#N/A,FALSE,"Table 3A 1999";#N/A,#N/A,FALSE,"Table 4A 1999";#N/A,#N/A,FALSE,"Table 5A 1999";#N/A,#N/A,FALSE,"Table 6A 1999";#N/A,#N/A,FALSE,"Table 7A 1999";#N/A,#N/A,FALSE,"Table 8A 1999";#N/A,#N/A,FALSE,"Remarks"}</definedName>
    <definedName name="wrn.Coal._.Questionnaire." localSheetId="7" hidden="1">{#N/A,#N/A,FALSE,"Explanatory notes";#N/A,#N/A,FALSE,"Table 1A 1999";#N/A,#N/A,FALSE,"Table 2A 1999";#N/A,#N/A,FALSE,"Table 3A 1999";#N/A,#N/A,FALSE,"Table 4A 1999";#N/A,#N/A,FALSE,"Table 5A 1999";#N/A,#N/A,FALSE,"Table 6A 1999";#N/A,#N/A,FALSE,"Table 7A 1999";#N/A,#N/A,FALSE,"Table 8A 1999";#N/A,#N/A,FALSE,"Remarks"}</definedName>
    <definedName name="wrn.Coal._.Questionnaire." hidden="1">{#N/A,#N/A,FALSE,"Explanatory notes";#N/A,#N/A,FALSE,"Table 1A 1999";#N/A,#N/A,FALSE,"Table 2A 1999";#N/A,#N/A,FALSE,"Table 3A 1999";#N/A,#N/A,FALSE,"Table 4A 1999";#N/A,#N/A,FALSE,"Table 5A 1999";#N/A,#N/A,FALSE,"Table 6A 1999";#N/A,#N/A,FALSE,"Table 7A 1999";#N/A,#N/A,FALSE,"Table 8A 1999";#N/A,#N/A,FALSE,"Remarks"}</definedName>
    <definedName name="wrn.Electricity._.Questionnaire." localSheetId="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" localSheetId="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" localSheetId="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" localSheetId="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" localSheetId="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" localSheetId="6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" localSheetId="7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44" i="8" l="1"/>
  <c r="Y44" i="8"/>
  <c r="Z44" i="8"/>
  <c r="AA44" i="8"/>
  <c r="AB44" i="8"/>
</calcChain>
</file>

<file path=xl/sharedStrings.xml><?xml version="1.0" encoding="utf-8"?>
<sst xmlns="http://schemas.openxmlformats.org/spreadsheetml/2006/main" count="431" uniqueCount="61">
  <si>
    <t>Table 7.2: Energy Balance of India for 2012-13 ( Final )</t>
  </si>
  <si>
    <t>All figures in KToE</t>
  </si>
  <si>
    <t>Coal</t>
  </si>
  <si>
    <t>Crude Oil</t>
  </si>
  <si>
    <t>Oil Products</t>
  </si>
  <si>
    <t>Natural Gas</t>
  </si>
  <si>
    <t>Nuclear</t>
  </si>
  <si>
    <t>Hydro</t>
  </si>
  <si>
    <t>Solar, Wind, Others</t>
  </si>
  <si>
    <t>Electricity</t>
  </si>
  <si>
    <t>Total</t>
  </si>
  <si>
    <t>Production</t>
  </si>
  <si>
    <t>Imports</t>
  </si>
  <si>
    <t>Exports</t>
  </si>
  <si>
    <t>Stock changes</t>
  </si>
  <si>
    <t>Total primary energy supply</t>
  </si>
  <si>
    <t>Statistical differences</t>
  </si>
  <si>
    <t xml:space="preserve">Main activity producer electricity plants    </t>
  </si>
  <si>
    <t xml:space="preserve">Autoproducer electricity plants              </t>
  </si>
  <si>
    <t>Oil refineries</t>
  </si>
  <si>
    <t>Energy industry own use</t>
  </si>
  <si>
    <t>Losses</t>
  </si>
  <si>
    <t xml:space="preserve">Final consumption                            </t>
  </si>
  <si>
    <t xml:space="preserve">Industry                 </t>
  </si>
  <si>
    <t xml:space="preserve">Iron and steel                               </t>
  </si>
  <si>
    <t xml:space="preserve">Chemical and petrochemical                   </t>
  </si>
  <si>
    <t xml:space="preserve">Non-ferrous metals                           </t>
  </si>
  <si>
    <t xml:space="preserve">Machinery                                    </t>
  </si>
  <si>
    <t xml:space="preserve">Mining and quarrying                         </t>
  </si>
  <si>
    <t xml:space="preserve">Paper, pulp and print                        </t>
  </si>
  <si>
    <t xml:space="preserve">Construction                                 </t>
  </si>
  <si>
    <t xml:space="preserve">Textile and leather                          </t>
  </si>
  <si>
    <t xml:space="preserve">Non-specified (industry)                     </t>
  </si>
  <si>
    <t xml:space="preserve">Transport                         </t>
  </si>
  <si>
    <t xml:space="preserve">Road                                         </t>
  </si>
  <si>
    <t xml:space="preserve">Domestic aviation                            </t>
  </si>
  <si>
    <t xml:space="preserve">Rail                                         </t>
  </si>
  <si>
    <t xml:space="preserve">Pipeline transport                           </t>
  </si>
  <si>
    <t xml:space="preserve">Domestic navigation                          </t>
  </si>
  <si>
    <t xml:space="preserve">Non-specified (transport)                    </t>
  </si>
  <si>
    <t xml:space="preserve">Other                           </t>
  </si>
  <si>
    <t xml:space="preserve">Residential                                  </t>
  </si>
  <si>
    <t xml:space="preserve">Commercial and public services               </t>
  </si>
  <si>
    <t xml:space="preserve">Agriculture/forestry                         </t>
  </si>
  <si>
    <t xml:space="preserve">Non-specified (other)                        </t>
  </si>
  <si>
    <t xml:space="preserve">Non-energy use                               </t>
  </si>
  <si>
    <t>Non-energy use industry/transformation/energy</t>
  </si>
  <si>
    <t xml:space="preserve">Non-energy use in transport                  </t>
  </si>
  <si>
    <t xml:space="preserve">Non-energy use in other              </t>
  </si>
  <si>
    <t xml:space="preserve">Elect. output in GWh                          </t>
  </si>
  <si>
    <t>Elec output-main activity producer ele plants</t>
  </si>
  <si>
    <t xml:space="preserve">Elec output-autoproducer electricity plants  </t>
  </si>
  <si>
    <t xml:space="preserve">* Final consumption refers to End Use Consumption </t>
  </si>
  <si>
    <t>P: Provisional</t>
  </si>
  <si>
    <t>Table 7.2: Energy Balance of India for 2013-14 ( Final )</t>
  </si>
  <si>
    <t>Table 7.2: Energy Balance of India for 2014-15 ( Final )</t>
  </si>
  <si>
    <t>Table 7.2: Energy Balance of India for 2015-16 ( Final )</t>
  </si>
  <si>
    <t>Table 7.2: Energy Balance of India for 2016-17 ( Final )</t>
  </si>
  <si>
    <t>Table 7.2: Energy Balance of India for 2018-19 ( Final )</t>
  </si>
  <si>
    <t>Table 7.2: Energy Balance of India for 2019-20 ( Final )</t>
  </si>
  <si>
    <t>Table 7.2: Energy Balance of India for 2017-18 (Final)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</si>
</sst>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;\-#,##0.00;\-"/>
    <numFmt numFmtId="165" formatCode="0.0%"/>
    <numFmt numFmtId="166" formatCode="#,##0.000"/>
    <numFmt numFmtId="167" formatCode="#,##0.0000"/>
    <numFmt numFmtId="168" formatCode="#,##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0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2">
    <xf numFmtId="0" fontId="0" fillId="0" borderId="0" xfId="0"/>
    <xf numFmtId="0" fontId="0" fillId="0" borderId="0" xfId="0" applyFont="1" applyFill="1" applyBorder="1"/>
    <xf numFmtId="164" fontId="3" fillId="2" borderId="1" xfId="0" applyNumberFormat="1" applyFont="1" applyFill="1" applyBorder="1" applyAlignment="1"/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4" borderId="5" xfId="0" applyNumberFormat="1" applyFont="1" applyFill="1" applyBorder="1" applyAlignment="1">
      <alignment vertical="center" wrapText="1"/>
    </xf>
    <xf numFmtId="3" fontId="8" fillId="4" borderId="6" xfId="0" applyNumberFormat="1" applyFont="1" applyFill="1" applyBorder="1"/>
    <xf numFmtId="3" fontId="8" fillId="4" borderId="7" xfId="0" applyNumberFormat="1" applyFont="1" applyFill="1" applyBorder="1"/>
    <xf numFmtId="0" fontId="8" fillId="4" borderId="8" xfId="0" applyFont="1" applyFill="1" applyBorder="1"/>
    <xf numFmtId="3" fontId="8" fillId="4" borderId="9" xfId="0" applyNumberFormat="1" applyFont="1" applyFill="1" applyBorder="1"/>
    <xf numFmtId="3" fontId="8" fillId="4" borderId="0" xfId="0" applyNumberFormat="1" applyFont="1" applyFill="1" applyBorder="1"/>
    <xf numFmtId="0" fontId="7" fillId="4" borderId="8" xfId="0" applyFont="1" applyFill="1" applyBorder="1" applyAlignment="1">
      <alignment vertical="center"/>
    </xf>
    <xf numFmtId="3" fontId="8" fillId="4" borderId="10" xfId="0" applyNumberFormat="1" applyFont="1" applyFill="1" applyBorder="1"/>
    <xf numFmtId="3" fontId="8" fillId="4" borderId="1" xfId="0" applyNumberFormat="1" applyFont="1" applyFill="1" applyBorder="1"/>
    <xf numFmtId="0" fontId="5" fillId="5" borderId="11" xfId="0" applyFont="1" applyFill="1" applyBorder="1"/>
    <xf numFmtId="3" fontId="3" fillId="5" borderId="10" xfId="0" applyNumberFormat="1" applyFont="1" applyFill="1" applyBorder="1"/>
    <xf numFmtId="3" fontId="3" fillId="5" borderId="1" xfId="0" applyNumberFormat="1" applyFont="1" applyFill="1" applyBorder="1"/>
    <xf numFmtId="3" fontId="3" fillId="5" borderId="12" xfId="0" applyNumberFormat="1" applyFont="1" applyFill="1" applyBorder="1"/>
    <xf numFmtId="3" fontId="0" fillId="0" borderId="0" xfId="0" applyNumberFormat="1" applyFont="1" applyFill="1" applyBorder="1"/>
    <xf numFmtId="165" fontId="0" fillId="0" borderId="0" xfId="1" applyNumberFormat="1" applyFont="1" applyFill="1" applyBorder="1"/>
    <xf numFmtId="10" fontId="0" fillId="0" borderId="0" xfId="1" applyNumberFormat="1" applyFont="1" applyFill="1" applyBorder="1"/>
    <xf numFmtId="3" fontId="8" fillId="4" borderId="13" xfId="0" applyNumberFormat="1" applyFont="1" applyFill="1" applyBorder="1"/>
    <xf numFmtId="0" fontId="7" fillId="4" borderId="8" xfId="0" applyFont="1" applyFill="1" applyBorder="1"/>
    <xf numFmtId="3" fontId="5" fillId="5" borderId="2" xfId="0" applyNumberFormat="1" applyFont="1" applyFill="1" applyBorder="1"/>
    <xf numFmtId="3" fontId="5" fillId="5" borderId="4" xfId="0" applyNumberFormat="1" applyFont="1" applyFill="1" applyBorder="1"/>
    <xf numFmtId="3" fontId="5" fillId="5" borderId="3" xfId="0" applyNumberFormat="1" applyFont="1" applyFill="1" applyBorder="1"/>
    <xf numFmtId="3" fontId="6" fillId="0" borderId="0" xfId="0" applyNumberFormat="1" applyFont="1" applyFill="1" applyBorder="1"/>
    <xf numFmtId="0" fontId="3" fillId="5" borderId="11" xfId="0" applyFont="1" applyFill="1" applyBorder="1" applyAlignment="1"/>
    <xf numFmtId="0" fontId="7" fillId="4" borderId="8" xfId="0" applyFont="1" applyFill="1" applyBorder="1" applyAlignment="1"/>
    <xf numFmtId="0" fontId="8" fillId="4" borderId="8" xfId="0" applyFont="1" applyFill="1" applyBorder="1" applyAlignment="1">
      <alignment horizontal="left"/>
    </xf>
    <xf numFmtId="0" fontId="9" fillId="4" borderId="8" xfId="0" applyFont="1" applyFill="1" applyBorder="1"/>
    <xf numFmtId="0" fontId="10" fillId="5" borderId="11" xfId="0" applyFont="1" applyFill="1" applyBorder="1"/>
    <xf numFmtId="0" fontId="9" fillId="4" borderId="14" xfId="0" applyFont="1" applyFill="1" applyBorder="1"/>
    <xf numFmtId="3" fontId="8" fillId="4" borderId="15" xfId="0" applyNumberFormat="1" applyFont="1" applyFill="1" applyBorder="1"/>
    <xf numFmtId="3" fontId="8" fillId="4" borderId="16" xfId="0" applyNumberFormat="1" applyFont="1" applyFill="1" applyBorder="1"/>
    <xf numFmtId="3" fontId="8" fillId="4" borderId="17" xfId="0" applyNumberFormat="1" applyFont="1" applyFill="1" applyBorder="1"/>
    <xf numFmtId="0" fontId="8" fillId="2" borderId="18" xfId="0" applyFont="1" applyFill="1" applyBorder="1" applyAlignment="1">
      <alignment horizontal="left"/>
    </xf>
    <xf numFmtId="0" fontId="9" fillId="2" borderId="0" xfId="0" applyFont="1" applyFill="1" applyBorder="1"/>
    <xf numFmtId="0" fontId="8" fillId="2" borderId="0" xfId="0" applyFont="1" applyFill="1"/>
    <xf numFmtId="164" fontId="3" fillId="2" borderId="0" xfId="0" applyNumberFormat="1" applyFont="1" applyFill="1" applyBorder="1" applyAlignment="1"/>
    <xf numFmtId="0" fontId="5" fillId="3" borderId="19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3" fontId="8" fillId="4" borderId="22" xfId="0" applyNumberFormat="1" applyFont="1" applyFill="1" applyBorder="1"/>
    <xf numFmtId="3" fontId="8" fillId="4" borderId="23" xfId="0" applyNumberFormat="1" applyFont="1" applyFill="1" applyBorder="1"/>
    <xf numFmtId="3" fontId="8" fillId="4" borderId="24" xfId="0" applyNumberFormat="1" applyFont="1" applyFill="1" applyBorder="1"/>
    <xf numFmtId="3" fontId="3" fillId="5" borderId="2" xfId="0" applyNumberFormat="1" applyFont="1" applyFill="1" applyBorder="1"/>
    <xf numFmtId="3" fontId="3" fillId="5" borderId="4" xfId="0" applyNumberFormat="1" applyFont="1" applyFill="1" applyBorder="1"/>
    <xf numFmtId="3" fontId="3" fillId="5" borderId="3" xfId="0" applyNumberFormat="1" applyFont="1" applyFill="1" applyBorder="1"/>
    <xf numFmtId="0" fontId="8" fillId="2" borderId="25" xfId="0" applyFont="1" applyFill="1" applyBorder="1" applyAlignment="1">
      <alignment horizontal="left"/>
    </xf>
    <xf numFmtId="0" fontId="5" fillId="3" borderId="4" xfId="0" applyFont="1" applyFill="1" applyBorder="1" applyAlignment="1">
      <alignment horizontal="center" vertical="center" wrapText="1"/>
    </xf>
    <xf numFmtId="0" fontId="7" fillId="4" borderId="26" xfId="0" applyNumberFormat="1" applyFont="1" applyFill="1" applyBorder="1" applyAlignment="1">
      <alignment vertical="center" wrapText="1"/>
    </xf>
    <xf numFmtId="3" fontId="8" fillId="4" borderId="26" xfId="0" applyNumberFormat="1" applyFont="1" applyFill="1" applyBorder="1"/>
    <xf numFmtId="0" fontId="8" fillId="4" borderId="27" xfId="0" applyFont="1" applyFill="1" applyBorder="1"/>
    <xf numFmtId="0" fontId="7" fillId="4" borderId="28" xfId="0" applyFont="1" applyFill="1" applyBorder="1" applyAlignment="1">
      <alignment vertical="center"/>
    </xf>
    <xf numFmtId="0" fontId="5" fillId="5" borderId="2" xfId="0" applyFont="1" applyFill="1" applyBorder="1"/>
    <xf numFmtId="3" fontId="3" fillId="5" borderId="29" xfId="0" applyNumberFormat="1" applyFont="1" applyFill="1" applyBorder="1"/>
    <xf numFmtId="0" fontId="8" fillId="4" borderId="26" xfId="0" applyFont="1" applyFill="1" applyBorder="1"/>
    <xf numFmtId="0" fontId="7" fillId="4" borderId="27" xfId="0" applyFont="1" applyFill="1" applyBorder="1"/>
    <xf numFmtId="0" fontId="8" fillId="4" borderId="28" xfId="0" applyFont="1" applyFill="1" applyBorder="1"/>
    <xf numFmtId="3" fontId="5" fillId="5" borderId="29" xfId="0" applyNumberFormat="1" applyFont="1" applyFill="1" applyBorder="1"/>
    <xf numFmtId="0" fontId="7" fillId="4" borderId="28" xfId="0" applyFont="1" applyFill="1" applyBorder="1"/>
    <xf numFmtId="0" fontId="3" fillId="5" borderId="29" xfId="0" applyFont="1" applyFill="1" applyBorder="1" applyAlignment="1"/>
    <xf numFmtId="0" fontId="7" fillId="4" borderId="26" xfId="0" applyFont="1" applyFill="1" applyBorder="1" applyAlignment="1"/>
    <xf numFmtId="3" fontId="5" fillId="4" borderId="29" xfId="0" applyNumberFormat="1" applyFont="1" applyFill="1" applyBorder="1"/>
    <xf numFmtId="0" fontId="8" fillId="4" borderId="27" xfId="0" applyFont="1" applyFill="1" applyBorder="1" applyAlignment="1">
      <alignment horizontal="left"/>
    </xf>
    <xf numFmtId="0" fontId="9" fillId="4" borderId="27" xfId="0" applyFont="1" applyFill="1" applyBorder="1"/>
    <xf numFmtId="0" fontId="9" fillId="4" borderId="28" xfId="0" applyFont="1" applyFill="1" applyBorder="1"/>
    <xf numFmtId="0" fontId="10" fillId="5" borderId="2" xfId="0" applyFont="1" applyFill="1" applyBorder="1"/>
    <xf numFmtId="0" fontId="9" fillId="4" borderId="26" xfId="0" applyFont="1" applyFill="1" applyBorder="1"/>
    <xf numFmtId="0" fontId="10" fillId="5" borderId="28" xfId="0" applyFont="1" applyFill="1" applyBorder="1"/>
    <xf numFmtId="0" fontId="7" fillId="2" borderId="26" xfId="0" applyNumberFormat="1" applyFont="1" applyFill="1" applyBorder="1" applyAlignment="1">
      <alignment vertical="center" wrapText="1"/>
    </xf>
    <xf numFmtId="3" fontId="8" fillId="2" borderId="26" xfId="0" applyNumberFormat="1" applyFont="1" applyFill="1" applyBorder="1"/>
    <xf numFmtId="3" fontId="8" fillId="2" borderId="6" xfId="0" applyNumberFormat="1" applyFont="1" applyFill="1" applyBorder="1"/>
    <xf numFmtId="0" fontId="8" fillId="2" borderId="27" xfId="0" applyFont="1" applyFill="1" applyBorder="1"/>
    <xf numFmtId="3" fontId="8" fillId="2" borderId="9" xfId="0" applyNumberFormat="1" applyFont="1" applyFill="1" applyBorder="1"/>
    <xf numFmtId="0" fontId="7" fillId="2" borderId="28" xfId="0" applyFont="1" applyFill="1" applyBorder="1" applyAlignment="1">
      <alignment vertical="center"/>
    </xf>
    <xf numFmtId="3" fontId="8" fillId="2" borderId="10" xfId="0" applyNumberFormat="1" applyFont="1" applyFill="1" applyBorder="1"/>
    <xf numFmtId="0" fontId="8" fillId="2" borderId="26" xfId="0" applyFont="1" applyFill="1" applyBorder="1"/>
    <xf numFmtId="0" fontId="7" fillId="2" borderId="27" xfId="0" applyFont="1" applyFill="1" applyBorder="1"/>
    <xf numFmtId="0" fontId="8" fillId="2" borderId="28" xfId="0" applyFont="1" applyFill="1" applyBorder="1"/>
    <xf numFmtId="0" fontId="7" fillId="2" borderId="28" xfId="0" applyFont="1" applyFill="1" applyBorder="1"/>
    <xf numFmtId="0" fontId="7" fillId="2" borderId="26" xfId="0" applyFont="1" applyFill="1" applyBorder="1" applyAlignment="1"/>
    <xf numFmtId="3" fontId="5" fillId="2" borderId="29" xfId="0" applyNumberFormat="1" applyFont="1" applyFill="1" applyBorder="1"/>
    <xf numFmtId="0" fontId="8" fillId="2" borderId="27" xfId="0" applyFont="1" applyFill="1" applyBorder="1" applyAlignment="1">
      <alignment horizontal="left"/>
    </xf>
    <xf numFmtId="0" fontId="9" fillId="2" borderId="27" xfId="0" applyFont="1" applyFill="1" applyBorder="1"/>
    <xf numFmtId="0" fontId="9" fillId="2" borderId="28" xfId="0" applyFont="1" applyFill="1" applyBorder="1"/>
    <xf numFmtId="0" fontId="9" fillId="2" borderId="26" xfId="0" applyFont="1" applyFill="1" applyBorder="1"/>
    <xf numFmtId="0" fontId="10" fillId="2" borderId="28" xfId="0" applyFont="1" applyFill="1" applyBorder="1"/>
    <xf numFmtId="164" fontId="3" fillId="2" borderId="27" xfId="0" applyNumberFormat="1" applyFont="1" applyFill="1" applyBorder="1" applyAlignment="1"/>
    <xf numFmtId="0" fontId="5" fillId="3" borderId="29" xfId="0" applyFont="1" applyFill="1" applyBorder="1" applyAlignment="1">
      <alignment horizontal="center" vertical="center" wrapText="1"/>
    </xf>
    <xf numFmtId="3" fontId="8" fillId="4" borderId="2" xfId="0" applyNumberFormat="1" applyFont="1" applyFill="1" applyBorder="1"/>
    <xf numFmtId="3" fontId="8" fillId="4" borderId="29" xfId="0" applyNumberFormat="1" applyFont="1" applyFill="1" applyBorder="1"/>
    <xf numFmtId="0" fontId="8" fillId="2" borderId="2" xfId="0" applyFont="1" applyFill="1" applyBorder="1" applyAlignment="1">
      <alignment horizontal="left"/>
    </xf>
    <xf numFmtId="0" fontId="9" fillId="2" borderId="1" xfId="0" applyFont="1" applyFill="1" applyBorder="1"/>
    <xf numFmtId="0" fontId="9" fillId="2" borderId="30" xfId="0" applyFont="1" applyFill="1" applyBorder="1"/>
    <xf numFmtId="4" fontId="0" fillId="0" borderId="0" xfId="0" applyNumberFormat="1" applyFont="1" applyFill="1" applyBorder="1"/>
    <xf numFmtId="166" fontId="0" fillId="0" borderId="0" xfId="0" applyNumberFormat="1" applyFont="1" applyFill="1" applyBorder="1"/>
    <xf numFmtId="167" fontId="0" fillId="0" borderId="0" xfId="0" applyNumberFormat="1" applyFont="1" applyFill="1" applyBorder="1"/>
    <xf numFmtId="168" fontId="0" fillId="0" borderId="0" xfId="0" applyNumberFormat="1" applyFont="1" applyFill="1" applyBorder="1"/>
    <xf numFmtId="0" fontId="5" fillId="3" borderId="31" xfId="0" applyFont="1" applyFill="1" applyBorder="1" applyAlignment="1">
      <alignment horizontal="center" vertical="center" wrapText="1"/>
    </xf>
    <xf numFmtId="0" fontId="7" fillId="4" borderId="27" xfId="0" applyNumberFormat="1" applyFont="1" applyFill="1" applyBorder="1" applyAlignment="1">
      <alignment vertical="center" wrapText="1"/>
    </xf>
    <xf numFmtId="3" fontId="8" fillId="4" borderId="27" xfId="0" applyNumberFormat="1" applyFont="1" applyFill="1" applyBorder="1"/>
    <xf numFmtId="0" fontId="7" fillId="4" borderId="27" xfId="0" applyFont="1" applyFill="1" applyBorder="1" applyAlignment="1">
      <alignment vertical="center"/>
    </xf>
    <xf numFmtId="0" fontId="5" fillId="5" borderId="20" xfId="0" applyFont="1" applyFill="1" applyBorder="1"/>
    <xf numFmtId="3" fontId="3" fillId="5" borderId="31" xfId="0" applyNumberFormat="1" applyFont="1" applyFill="1" applyBorder="1"/>
    <xf numFmtId="3" fontId="3" fillId="5" borderId="20" xfId="0" applyNumberFormat="1" applyFont="1" applyFill="1" applyBorder="1"/>
    <xf numFmtId="3" fontId="5" fillId="5" borderId="31" xfId="0" applyNumberFormat="1" applyFont="1" applyFill="1" applyBorder="1"/>
    <xf numFmtId="3" fontId="5" fillId="5" borderId="20" xfId="0" applyNumberFormat="1" applyFont="1" applyFill="1" applyBorder="1"/>
    <xf numFmtId="0" fontId="5" fillId="5" borderId="10" xfId="0" applyFont="1" applyFill="1" applyBorder="1"/>
    <xf numFmtId="3" fontId="5" fillId="5" borderId="28" xfId="0" applyNumberFormat="1" applyFont="1" applyFill="1" applyBorder="1"/>
    <xf numFmtId="3" fontId="5" fillId="5" borderId="10" xfId="0" applyNumberFormat="1" applyFont="1" applyFill="1" applyBorder="1"/>
    <xf numFmtId="0" fontId="3" fillId="5" borderId="31" xfId="0" applyFont="1" applyFill="1" applyBorder="1" applyAlignment="1"/>
    <xf numFmtId="0" fontId="7" fillId="4" borderId="27" xfId="0" applyFont="1" applyFill="1" applyBorder="1" applyAlignment="1"/>
    <xf numFmtId="3" fontId="8" fillId="4" borderId="28" xfId="0" applyNumberFormat="1" applyFont="1" applyFill="1" applyBorder="1"/>
    <xf numFmtId="0" fontId="10" fillId="5" borderId="20" xfId="0" applyFont="1" applyFill="1" applyBorder="1"/>
    <xf numFmtId="0" fontId="10" fillId="5" borderId="31" xfId="0" applyFont="1" applyFill="1" applyBorder="1"/>
    <xf numFmtId="0" fontId="9" fillId="4" borderId="32" xfId="0" applyFont="1" applyFill="1" applyBorder="1"/>
    <xf numFmtId="3" fontId="8" fillId="4" borderId="32" xfId="0" applyNumberFormat="1" applyFont="1" applyFill="1" applyBorder="1"/>
    <xf numFmtId="0" fontId="9" fillId="4" borderId="33" xfId="0" applyFont="1" applyFill="1" applyBorder="1"/>
    <xf numFmtId="3" fontId="8" fillId="4" borderId="33" xfId="0" applyNumberFormat="1" applyFont="1" applyFill="1" applyBorder="1"/>
    <xf numFmtId="0" fontId="9" fillId="2" borderId="18" xfId="0" applyFont="1" applyFill="1" applyBorder="1"/>
    <xf numFmtId="3" fontId="0" fillId="6" borderId="0" xfId="0" applyNumberFormat="1" applyFont="1" applyFill="1" applyBorder="1"/>
    <xf numFmtId="164" fontId="2" fillId="2" borderId="0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right" vertical="top"/>
    </xf>
    <xf numFmtId="0" fontId="4" fillId="2" borderId="0" xfId="0" applyFont="1" applyFill="1" applyBorder="1" applyAlignment="1">
      <alignment horizontal="right" vertical="top"/>
    </xf>
    <xf numFmtId="164" fontId="2" fillId="2" borderId="26" xfId="0" applyNumberFormat="1" applyFont="1" applyFill="1" applyBorder="1" applyAlignment="1">
      <alignment horizontal="center" vertical="center"/>
    </xf>
    <xf numFmtId="164" fontId="2" fillId="2" borderId="7" xfId="0" applyNumberFormat="1" applyFont="1" applyFill="1" applyBorder="1" applyAlignment="1">
      <alignment horizontal="center" vertical="center"/>
    </xf>
    <xf numFmtId="164" fontId="2" fillId="2" borderId="25" xfId="0" applyNumberFormat="1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right" vertical="top"/>
    </xf>
    <xf numFmtId="0" fontId="4" fillId="2" borderId="30" xfId="0" applyFont="1" applyFill="1" applyBorder="1" applyAlignment="1">
      <alignment horizontal="right" vertical="top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10" Type="http://schemas.openxmlformats.org/officeDocument/2006/relationships/externalLink" Target="externalLinks/externalLink2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Owner\My%20Documents\BP%202008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IRC\Energy%20Statistics%20Unit\Energy%20Balance\Chapter%207\IEA%20Energy%20Balance%20Builder_India_2020-21%20-%20Calculation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SD/Downloads/06_Energy%20Blance%202013-14(ES-2015)_Dom%20CCF%20(NCV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SD/Downloads/07_Energy%20Balance-2014-15(ES-2016)_Dom%20CF%20(NCV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SD/Downloads/08_Energy%20Balance-2015-16(ES-2017)_Dom%20%20CF%20(NCV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SD/Downloads/09_Energy%20Statistics-%202018_(2016-17)_Dom%20CF%20(NCV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nergy%20Statistics%20India\Energy%20Statistics%202023\Energy%20Statistics%202023_Pramod\ES%20Publications_Excel%20Files_Using%20NCV\10_Energy%20Statistics-%202019_(2017-18)_Using%20Domestic%20NCV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SD/Downloads/11_Energy%20Statistics-%202020_(2018-19)_Dom%20CF%20(NCV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SD/Downloads/12_Energy%20Statistics-%202021_(2019-20)_Dom%20%20CF%20(NCV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SD/Downloads/05_Energy_Balance_2012-13(ES-2014)_Dom%20%20CF%20(NCV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Oil – Proved reserves"/>
      <sheetName val="Oil - proved reserves history"/>
      <sheetName val="Oil Production – barrels"/>
      <sheetName val="Oil Production – tonnes"/>
      <sheetName val="Oil Consumption – barrels"/>
      <sheetName val="Oil Consumption – tonnes"/>
      <sheetName val="Oil - Regional consumption "/>
      <sheetName val="Oil –  Spot crude prices"/>
      <sheetName val="Oil - crude prices since 1861"/>
      <sheetName val="Oil - Refinery capacities"/>
      <sheetName val="Oil - Refinery throughputs"/>
      <sheetName val="Oil - Regional refining margins"/>
      <sheetName val="Oil - Trade movements"/>
      <sheetName val="Oil - Inter-area movements "/>
      <sheetName val="Oil - Imports and exports"/>
      <sheetName val="Gas – Proved reserves"/>
      <sheetName val="Gas - Proved reserves history "/>
      <sheetName val="Gas Production – bcm"/>
      <sheetName val="Gas Production – bcf"/>
      <sheetName val="Gas Production – mtoe"/>
      <sheetName val="Gas Consumption – bcm"/>
      <sheetName val="Gas Consumption – bcf"/>
      <sheetName val="Gas Consumption – mtoe"/>
      <sheetName val="Gas – Trade movements "/>
      <sheetName val="Gas – Trade movements LNG"/>
      <sheetName val="Gas - Prices "/>
      <sheetName val="Coal - Reserves"/>
      <sheetName val="Coal - Production tonnes"/>
      <sheetName val=" Coal - Production mtoe"/>
      <sheetName val="Coal - Consumption mtoe"/>
      <sheetName val="Coal - Prices"/>
      <sheetName val="Nuclear Energy Consumption TWh"/>
      <sheetName val="Nuclear Energy Consumption mtoe"/>
      <sheetName val="Hydro Consumption TWh"/>
      <sheetName val=" Hydro Consumption - mtoe"/>
      <sheetName val="Primary Energy - Consumption"/>
      <sheetName val="Primary Energy - Cons by fuel"/>
      <sheetName val="Electricity Generation "/>
      <sheetName val="Approximate conversion factors"/>
      <sheetName val="Defini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omatic MM"/>
      <sheetName val="Main Menu"/>
      <sheetName val="Definitions"/>
      <sheetName val="Exceptions"/>
      <sheetName val="Data in physical units"/>
      <sheetName val="Conversion factors"/>
      <sheetName val="Disaggregated Balance"/>
      <sheetName val="Aggregated Balance"/>
      <sheetName val="DPU formulas"/>
      <sheetName val="CF formulas"/>
      <sheetName val="Coal_Table_1"/>
      <sheetName val="Coal_Table_4"/>
      <sheetName val="Gas_Table_1"/>
      <sheetName val="Gas_Table_2a"/>
      <sheetName val="Gas_Table_2b"/>
      <sheetName val="Oil_Table_1"/>
      <sheetName val="Oil_Table_2a"/>
      <sheetName val="Oil_Table_2b"/>
      <sheetName val="Oil_Table_3"/>
      <sheetName val="Ren_Table_1"/>
      <sheetName val="Ren_Table_2"/>
      <sheetName val="Ren_Table_3"/>
      <sheetName val="Ele_Table_1"/>
      <sheetName val="Ele_Table_3"/>
      <sheetName val="Ele_Table_4"/>
      <sheetName val="Ele_Table_6a"/>
      <sheetName val="Ele_Table_6b"/>
      <sheetName val="Ele_Table_6c"/>
      <sheetName val="Ele_Table_6d"/>
    </sheetNames>
    <sheetDataSet>
      <sheetData sheetId="0">
        <row r="6">
          <cell r="D6" t="str">
            <v>India</v>
          </cell>
        </row>
        <row r="9">
          <cell r="D9">
            <v>2009</v>
          </cell>
        </row>
        <row r="77">
          <cell r="C77" t="str">
            <v>Australia</v>
          </cell>
        </row>
        <row r="78">
          <cell r="C78" t="str">
            <v>Austria</v>
          </cell>
        </row>
        <row r="79">
          <cell r="C79" t="str">
            <v>Belgium</v>
          </cell>
        </row>
        <row r="80">
          <cell r="C80" t="str">
            <v>Canada</v>
          </cell>
        </row>
        <row r="81">
          <cell r="C81" t="str">
            <v>Chile</v>
          </cell>
        </row>
        <row r="82">
          <cell r="C82" t="str">
            <v>Czech Republic</v>
          </cell>
        </row>
        <row r="83">
          <cell r="C83" t="str">
            <v>Denmark</v>
          </cell>
        </row>
        <row r="84">
          <cell r="C84" t="str">
            <v>Estonia</v>
          </cell>
        </row>
        <row r="85">
          <cell r="C85" t="str">
            <v>Finland</v>
          </cell>
        </row>
        <row r="86">
          <cell r="C86" t="str">
            <v>France</v>
          </cell>
        </row>
        <row r="87">
          <cell r="C87" t="str">
            <v>Germany</v>
          </cell>
        </row>
        <row r="88">
          <cell r="C88" t="str">
            <v>Greece</v>
          </cell>
        </row>
        <row r="89">
          <cell r="C89" t="str">
            <v>Hungary</v>
          </cell>
        </row>
        <row r="90">
          <cell r="C90" t="str">
            <v>Iceland</v>
          </cell>
        </row>
        <row r="91">
          <cell r="C91" t="str">
            <v>Ireland</v>
          </cell>
        </row>
        <row r="92">
          <cell r="C92" t="str">
            <v>Israel</v>
          </cell>
        </row>
        <row r="93">
          <cell r="C93" t="str">
            <v>Italy</v>
          </cell>
        </row>
        <row r="94">
          <cell r="C94" t="str">
            <v>Japan</v>
          </cell>
        </row>
        <row r="95">
          <cell r="C95" t="str">
            <v>Korea</v>
          </cell>
        </row>
        <row r="96">
          <cell r="C96" t="str">
            <v>Luxembourg</v>
          </cell>
        </row>
        <row r="97">
          <cell r="C97" t="str">
            <v>Mexico</v>
          </cell>
        </row>
        <row r="98">
          <cell r="C98" t="str">
            <v>Netherlands</v>
          </cell>
        </row>
        <row r="99">
          <cell r="C99" t="str">
            <v>New Zealand</v>
          </cell>
        </row>
        <row r="100">
          <cell r="C100" t="str">
            <v>Norway</v>
          </cell>
        </row>
        <row r="101">
          <cell r="C101" t="str">
            <v>Poland</v>
          </cell>
        </row>
        <row r="102">
          <cell r="C102" t="str">
            <v>Portugal</v>
          </cell>
        </row>
        <row r="103">
          <cell r="C103" t="str">
            <v>Slovak Republic</v>
          </cell>
        </row>
        <row r="104">
          <cell r="C104" t="str">
            <v>Slovenia</v>
          </cell>
        </row>
        <row r="105">
          <cell r="C105" t="str">
            <v>Spain</v>
          </cell>
        </row>
        <row r="106">
          <cell r="C106" t="str">
            <v>Sweden</v>
          </cell>
        </row>
        <row r="107">
          <cell r="C107" t="str">
            <v>Switzerland</v>
          </cell>
        </row>
        <row r="108">
          <cell r="C108" t="str">
            <v>Turkey</v>
          </cell>
        </row>
        <row r="109">
          <cell r="C109" t="str">
            <v>United Kingdom</v>
          </cell>
        </row>
        <row r="110">
          <cell r="C110" t="str">
            <v>United States</v>
          </cell>
        </row>
        <row r="111">
          <cell r="C111" t="str">
            <v>Lithuania</v>
          </cell>
        </row>
        <row r="112">
          <cell r="C112" t="str">
            <v>People's Republic of China</v>
          </cell>
        </row>
        <row r="113">
          <cell r="C113" t="str">
            <v>South Africa</v>
          </cell>
        </row>
        <row r="114">
          <cell r="C114" t="str">
            <v>Ukraine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0">
          <cell r="C70" t="str">
            <v>country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erve Position"/>
      <sheetName val="1.1"/>
      <sheetName val="1.1A"/>
      <sheetName val="1.2"/>
      <sheetName val="1.3"/>
      <sheetName val="Installed Capacity"/>
      <sheetName val="2.1"/>
      <sheetName val="2.1 continue"/>
      <sheetName val="2.2"/>
      <sheetName val="2.3"/>
      <sheetName val="2.4"/>
      <sheetName val="Renewable Power Installed Capac"/>
      <sheetName val="2.5"/>
      <sheetName val="2.5 conti"/>
      <sheetName val="2.6"/>
      <sheetName val="2.7"/>
      <sheetName val="Production"/>
      <sheetName val="3.1"/>
      <sheetName val="3.2"/>
      <sheetName val="3.3"/>
      <sheetName val="3.3 (A&amp;B)"/>
      <sheetName val="3.4"/>
      <sheetName val="conti. 3.4"/>
      <sheetName val="3.5"/>
      <sheetName val="3.6"/>
      <sheetName val="Foreign Trade"/>
      <sheetName val="4.1"/>
      <sheetName val="4.2"/>
      <sheetName val="Availability"/>
      <sheetName val="5.1"/>
      <sheetName val="5.2"/>
      <sheetName val="5.3"/>
      <sheetName val="5.4"/>
      <sheetName val="Consumption"/>
      <sheetName val="6.1"/>
      <sheetName val="6.2"/>
      <sheetName val="6.3"/>
      <sheetName val="6.4"/>
      <sheetName val="6.5"/>
      <sheetName val="6.5 (Contd.)"/>
      <sheetName val="6.6 (2)"/>
      <sheetName val="Table 6.7"/>
      <sheetName val="HDO"/>
      <sheetName val="LDO"/>
      <sheetName val="Furnace Oil"/>
      <sheetName val="Low Sulphur"/>
      <sheetName val="LPG"/>
      <sheetName val="Neptha"/>
      <sheetName val="Kerosene"/>
      <sheetName val="6.6"/>
      <sheetName val="6.6 conti"/>
      <sheetName val="6.6 conti 1"/>
      <sheetName val="Complete Table"/>
      <sheetName val="6.8_extra"/>
      <sheetName val="6.3_"/>
      <sheetName val="Base Tables for 6.6"/>
      <sheetName val="6.7"/>
      <sheetName val="6.8"/>
      <sheetName val="6.9"/>
      <sheetName val="Energy Balance"/>
      <sheetName val="7.1"/>
      <sheetName val="Data in physical units"/>
      <sheetName val="Conversion factors"/>
      <sheetName val="Disaggregated Balance"/>
      <sheetName val="Aggregated Balance"/>
      <sheetName val="7.2"/>
      <sheetName val="WPI "/>
      <sheetName val=" 8.1"/>
      <sheetName val=" 8.2"/>
      <sheetName val="World Production"/>
      <sheetName val="9.1"/>
      <sheetName val="9.1 conti"/>
      <sheetName val="9.2"/>
      <sheetName val="9.2 conti"/>
      <sheetName val="9.3"/>
      <sheetName val="9.3 conti"/>
      <sheetName val="9.4"/>
      <sheetName val="9.4 conti"/>
      <sheetName val="10.2 "/>
      <sheetName val="8.3"/>
      <sheetName val="8.4"/>
      <sheetName val="Supporting Tables(Ch-8)"/>
      <sheetName val="Annexure I"/>
      <sheetName val="Annexure IV"/>
      <sheetName val="7.1-source tab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>
        <row r="4">
          <cell r="B4" t="str">
            <v>SHORT NAMES</v>
          </cell>
          <cell r="C4" t="str">
            <v>ANTCOAL</v>
          </cell>
          <cell r="D4" t="str">
            <v>COKCOAL</v>
          </cell>
          <cell r="E4" t="str">
            <v>BITCOAL</v>
          </cell>
          <cell r="F4" t="str">
            <v>SUBCOAL</v>
          </cell>
          <cell r="G4" t="str">
            <v>LIGNITE</v>
          </cell>
          <cell r="H4" t="str">
            <v>PATFUEL</v>
          </cell>
          <cell r="I4" t="str">
            <v>OVENCOKE</v>
          </cell>
          <cell r="J4" t="str">
            <v>GASCOKE</v>
          </cell>
          <cell r="K4" t="str">
            <v>COALTAR</v>
          </cell>
          <cell r="L4" t="str">
            <v>BKB</v>
          </cell>
          <cell r="M4" t="str">
            <v>GASWKSGS</v>
          </cell>
          <cell r="N4" t="str">
            <v>COKEOVGS</v>
          </cell>
          <cell r="O4" t="str">
            <v>BLFURGS</v>
          </cell>
          <cell r="P4" t="str">
            <v>OXYSTGS</v>
          </cell>
          <cell r="Q4" t="str">
            <v>MANGAS</v>
          </cell>
          <cell r="R4" t="str">
            <v>PEAT</v>
          </cell>
          <cell r="S4" t="str">
            <v>CRUDEOIL</v>
          </cell>
          <cell r="T4" t="str">
            <v>NGL</v>
          </cell>
          <cell r="U4" t="str">
            <v>REFFEEDS</v>
          </cell>
          <cell r="V4" t="str">
            <v>ADDITIVE</v>
          </cell>
          <cell r="W4" t="str">
            <v>NONCRUDE</v>
          </cell>
          <cell r="X4" t="str">
            <v>REFINGAS</v>
          </cell>
          <cell r="Y4" t="str">
            <v>ETHANE</v>
          </cell>
          <cell r="Z4" t="str">
            <v>LPG</v>
          </cell>
          <cell r="AA4" t="str">
            <v>MOTORGAS</v>
          </cell>
          <cell r="AB4" t="str">
            <v>AVGAS</v>
          </cell>
          <cell r="AC4" t="str">
            <v>JETGAS</v>
          </cell>
          <cell r="AD4" t="str">
            <v>JETKERO</v>
          </cell>
          <cell r="AE4" t="str">
            <v>OTHKERO</v>
          </cell>
          <cell r="AF4" t="str">
            <v>GASDIES</v>
          </cell>
          <cell r="AG4" t="str">
            <v>RESFUEL</v>
          </cell>
          <cell r="AH4" t="str">
            <v>NAPHTHA</v>
          </cell>
          <cell r="AI4" t="str">
            <v>WHITESP</v>
          </cell>
          <cell r="AJ4" t="str">
            <v>LUBRIC</v>
          </cell>
          <cell r="AK4" t="str">
            <v>BITUMEN</v>
          </cell>
          <cell r="AL4" t="str">
            <v>PARWAX</v>
          </cell>
          <cell r="AM4" t="str">
            <v>PETCOKE</v>
          </cell>
          <cell r="AN4" t="str">
            <v>ONONSPEC</v>
          </cell>
          <cell r="AO4" t="str">
            <v>NATGAS</v>
          </cell>
          <cell r="AP4" t="str">
            <v>INDWASTE</v>
          </cell>
          <cell r="AQ4" t="str">
            <v>MUNWASTER</v>
          </cell>
          <cell r="AR4" t="str">
            <v>MUNWASTEN</v>
          </cell>
          <cell r="AS4" t="str">
            <v>SBIOMASS</v>
          </cell>
          <cell r="AT4" t="str">
            <v>GBIOMASS</v>
          </cell>
          <cell r="AU4" t="str">
            <v>BIOGASOL</v>
          </cell>
          <cell r="AV4" t="str">
            <v>BIODIESEL</v>
          </cell>
          <cell r="AW4" t="str">
            <v>OBIOLIQ</v>
          </cell>
          <cell r="AX4" t="str">
            <v>RENEWNS</v>
          </cell>
          <cell r="AY4" t="str">
            <v>CHARCOAL</v>
          </cell>
          <cell r="AZ4" t="str">
            <v>NUCLEAR</v>
          </cell>
          <cell r="BA4" t="str">
            <v>HYDRO</v>
          </cell>
          <cell r="BB4" t="str">
            <v>GEOTHERM</v>
          </cell>
          <cell r="BC4" t="str">
            <v>SOLARPV</v>
          </cell>
          <cell r="BD4" t="str">
            <v>SOLARTH</v>
          </cell>
          <cell r="BE4" t="str">
            <v>TIDE</v>
          </cell>
          <cell r="BF4" t="str">
            <v>WIND</v>
          </cell>
          <cell r="BG4" t="str">
            <v>HEATPUMP</v>
          </cell>
          <cell r="BH4" t="str">
            <v>BOILER</v>
          </cell>
          <cell r="BI4" t="str">
            <v>CHEMHEAT</v>
          </cell>
          <cell r="BJ4" t="str">
            <v>OTHER</v>
          </cell>
          <cell r="BK4" t="str">
            <v>ELECTR</v>
          </cell>
          <cell r="BL4" t="str">
            <v>HEAT</v>
          </cell>
          <cell r="BM4" t="str">
            <v>HEATNS</v>
          </cell>
        </row>
        <row r="5">
          <cell r="B5" t="str">
            <v>INDPROD</v>
          </cell>
          <cell r="C5">
            <v>0</v>
          </cell>
          <cell r="D5">
            <v>565765</v>
          </cell>
          <cell r="E5">
            <v>0</v>
          </cell>
          <cell r="F5">
            <v>0</v>
          </cell>
          <cell r="G5">
            <v>44271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37788.440999999992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10030.460999999999</v>
          </cell>
          <cell r="AA5">
            <v>30275.245999999999</v>
          </cell>
          <cell r="AB5">
            <v>0</v>
          </cell>
          <cell r="AC5">
            <v>0</v>
          </cell>
          <cell r="AD5">
            <v>11219.522999999999</v>
          </cell>
          <cell r="AE5">
            <v>7418.2599999999993</v>
          </cell>
          <cell r="AF5">
            <v>94181.447</v>
          </cell>
          <cell r="AG5">
            <v>13405.396999999999</v>
          </cell>
          <cell r="AH5">
            <v>18505.306</v>
          </cell>
          <cell r="AI5">
            <v>0</v>
          </cell>
          <cell r="AJ5">
            <v>940.92600000000004</v>
          </cell>
          <cell r="AK5">
            <v>4785.2299999999996</v>
          </cell>
          <cell r="AL5">
            <v>0</v>
          </cell>
          <cell r="AM5">
            <v>12067.837</v>
          </cell>
          <cell r="AN5">
            <v>17926.698000000015</v>
          </cell>
          <cell r="AO5">
            <v>1363873.0561200001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1026648.5800000001</v>
          </cell>
          <cell r="BL5">
            <v>0</v>
          </cell>
          <cell r="BM5">
            <v>0</v>
          </cell>
        </row>
        <row r="6">
          <cell r="B6" t="str">
            <v>OSCOAL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</row>
        <row r="7">
          <cell r="B7" t="str">
            <v>OSNATGAS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</row>
        <row r="8">
          <cell r="B8" t="str">
            <v>OSOIL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</row>
        <row r="9">
          <cell r="B9" t="str">
            <v>OSRENEW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</row>
        <row r="10">
          <cell r="B10" t="str">
            <v>OSNONSPEC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148988.22613142824</v>
          </cell>
          <cell r="BL10">
            <v>0</v>
          </cell>
          <cell r="BM10">
            <v>0</v>
          </cell>
        </row>
        <row r="11">
          <cell r="B11" t="str">
            <v>IMPORTS</v>
          </cell>
          <cell r="C11">
            <v>0</v>
          </cell>
          <cell r="D11">
            <v>166857.02300000002</v>
          </cell>
          <cell r="E11">
            <v>0</v>
          </cell>
          <cell r="F11">
            <v>0</v>
          </cell>
          <cell r="G11">
            <v>1.27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189238.20178337503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6567.4136280000012</v>
          </cell>
          <cell r="AA11">
            <v>235.31973899999997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76.647999999999996</v>
          </cell>
          <cell r="AG11">
            <v>1331.4852300000002</v>
          </cell>
          <cell r="AH11">
            <v>1020.2223789999999</v>
          </cell>
          <cell r="AI11">
            <v>0</v>
          </cell>
          <cell r="AJ11">
            <v>2090.0203549999997</v>
          </cell>
          <cell r="AK11">
            <v>245.92144999999999</v>
          </cell>
          <cell r="AL11">
            <v>0</v>
          </cell>
          <cell r="AM11">
            <v>3571</v>
          </cell>
          <cell r="AN11">
            <v>1559</v>
          </cell>
          <cell r="AO11">
            <v>685686.73134370719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5597.9</v>
          </cell>
          <cell r="BL11">
            <v>0</v>
          </cell>
          <cell r="BM11">
            <v>0</v>
          </cell>
        </row>
        <row r="12">
          <cell r="B12" t="str">
            <v>EXPORTS</v>
          </cell>
          <cell r="C12">
            <v>0</v>
          </cell>
          <cell r="D12">
            <v>-2188.0830000000001</v>
          </cell>
          <cell r="E12">
            <v>0</v>
          </cell>
          <cell r="F12">
            <v>0</v>
          </cell>
          <cell r="G12">
            <v>-1.9400000000000002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-227.347364</v>
          </cell>
          <cell r="AA12">
            <v>-15246.643490800001</v>
          </cell>
          <cell r="AB12">
            <v>0</v>
          </cell>
          <cell r="AC12">
            <v>0</v>
          </cell>
          <cell r="AD12">
            <v>-5744.5128700000005</v>
          </cell>
          <cell r="AE12">
            <v>-15.245670999999998</v>
          </cell>
          <cell r="AF12">
            <v>-26498.522417</v>
          </cell>
          <cell r="AG12">
            <v>-6159.2840739999992</v>
          </cell>
          <cell r="AH12">
            <v>-8321.9900849999995</v>
          </cell>
          <cell r="AI12">
            <v>0</v>
          </cell>
          <cell r="AJ12">
            <v>-20.211523999999997</v>
          </cell>
          <cell r="AK12">
            <v>-94.877390000000005</v>
          </cell>
          <cell r="AL12">
            <v>0</v>
          </cell>
          <cell r="AM12">
            <v>-1698</v>
          </cell>
          <cell r="AN12">
            <v>-3837.3798140000217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-1651</v>
          </cell>
          <cell r="BL12">
            <v>0</v>
          </cell>
          <cell r="BM12">
            <v>0</v>
          </cell>
        </row>
        <row r="13">
          <cell r="B13" t="str">
            <v>MARBUNK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</row>
        <row r="14">
          <cell r="B14" t="str">
            <v>AVBUNK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</row>
        <row r="15">
          <cell r="B15" t="str">
            <v>STOCKCHA</v>
          </cell>
          <cell r="C15">
            <v>0</v>
          </cell>
          <cell r="D15">
            <v>-7871.0000000000018</v>
          </cell>
          <cell r="E15">
            <v>0</v>
          </cell>
          <cell r="F15">
            <v>0</v>
          </cell>
          <cell r="G15">
            <v>367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</row>
        <row r="16">
          <cell r="B16" t="str">
            <v>DOMSUP</v>
          </cell>
          <cell r="C16">
            <v>0</v>
          </cell>
          <cell r="D16">
            <v>722562.94000000006</v>
          </cell>
          <cell r="E16">
            <v>0</v>
          </cell>
          <cell r="F16">
            <v>0</v>
          </cell>
          <cell r="G16">
            <v>44637.329999999994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227026.64278337502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16370.527264000002</v>
          </cell>
          <cell r="AA16">
            <v>15263.922248199997</v>
          </cell>
          <cell r="AB16">
            <v>0</v>
          </cell>
          <cell r="AC16">
            <v>0</v>
          </cell>
          <cell r="AD16">
            <v>5475.0101299999988</v>
          </cell>
          <cell r="AE16">
            <v>7403.0143289999996</v>
          </cell>
          <cell r="AF16">
            <v>67759.572583000001</v>
          </cell>
          <cell r="AG16">
            <v>8577.598156</v>
          </cell>
          <cell r="AH16">
            <v>11203.538294</v>
          </cell>
          <cell r="AI16">
            <v>0</v>
          </cell>
          <cell r="AJ16">
            <v>3010.7348309999998</v>
          </cell>
          <cell r="AK16">
            <v>4936.2740599999997</v>
          </cell>
          <cell r="AL16">
            <v>0</v>
          </cell>
          <cell r="AM16">
            <v>13940.837</v>
          </cell>
          <cell r="AN16">
            <v>15648.318185999993</v>
          </cell>
          <cell r="AO16">
            <v>2049559.7874637074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1179583.7061314282</v>
          </cell>
          <cell r="BL16">
            <v>0</v>
          </cell>
          <cell r="BM16">
            <v>0</v>
          </cell>
        </row>
        <row r="17">
          <cell r="B17" t="str">
            <v>TRANSFER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</row>
        <row r="18">
          <cell r="B18" t="str">
            <v>STATDIFF</v>
          </cell>
          <cell r="C18">
            <v>0</v>
          </cell>
          <cell r="D18">
            <v>16779.083000000101</v>
          </cell>
          <cell r="E18">
            <v>0</v>
          </cell>
          <cell r="F18">
            <v>0</v>
          </cell>
          <cell r="G18">
            <v>-740.32999999999447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13338.139216624986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-76.878438000001552</v>
          </cell>
          <cell r="AA18">
            <v>1864.333661800003</v>
          </cell>
          <cell r="AB18">
            <v>0</v>
          </cell>
          <cell r="AC18">
            <v>0</v>
          </cell>
          <cell r="AD18">
            <v>29.576770000001488</v>
          </cell>
          <cell r="AE18">
            <v>-238.24428900000021</v>
          </cell>
          <cell r="AF18">
            <v>990.66912699998647</v>
          </cell>
          <cell r="AG18">
            <v>-2341.9412359999997</v>
          </cell>
          <cell r="AH18">
            <v>101.66435599999932</v>
          </cell>
          <cell r="AI18">
            <v>0</v>
          </cell>
          <cell r="AJ18">
            <v>294.57060400000046</v>
          </cell>
          <cell r="AK18">
            <v>70.683490000000347</v>
          </cell>
          <cell r="AL18">
            <v>0</v>
          </cell>
          <cell r="AM18">
            <v>-2185.0591219999988</v>
          </cell>
          <cell r="AN18">
            <v>-9691.8824050000112</v>
          </cell>
          <cell r="AO18">
            <v>55472.158856292721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-12686.13963142829</v>
          </cell>
          <cell r="BL18">
            <v>0</v>
          </cell>
          <cell r="BM18">
            <v>0</v>
          </cell>
        </row>
        <row r="19">
          <cell r="B19" t="str">
            <v>TOTTRANF</v>
          </cell>
          <cell r="C19">
            <v>0</v>
          </cell>
          <cell r="D19">
            <v>448952</v>
          </cell>
          <cell r="E19">
            <v>0</v>
          </cell>
          <cell r="F19">
            <v>0</v>
          </cell>
          <cell r="G19">
            <v>36336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222496.78200000001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2.5670000000000002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336.18447000000003</v>
          </cell>
          <cell r="AG19">
            <v>863.81771000000003</v>
          </cell>
          <cell r="AH19">
            <v>215.10900000000001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434644.96536000003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</row>
        <row r="20">
          <cell r="B20" t="str">
            <v>MAINELEC</v>
          </cell>
          <cell r="C20">
            <v>0</v>
          </cell>
          <cell r="D20">
            <v>448952</v>
          </cell>
          <cell r="E20">
            <v>0</v>
          </cell>
          <cell r="F20">
            <v>0</v>
          </cell>
          <cell r="G20">
            <v>36336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2.5670000000000002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336.18447000000003</v>
          </cell>
          <cell r="AG20">
            <v>863.81771000000003</v>
          </cell>
          <cell r="AH20">
            <v>215.10900000000001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434644.96536000003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</row>
        <row r="21">
          <cell r="B21" t="str">
            <v>AUTOELEC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</row>
        <row r="22">
          <cell r="B22" t="str">
            <v>MAINCHP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</row>
        <row r="23">
          <cell r="B23" t="str">
            <v>AUTOCHP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</row>
        <row r="24">
          <cell r="B24" t="str">
            <v>MAINHEAT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</row>
        <row r="25">
          <cell r="B25" t="str">
            <v>AUTOHEAT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</row>
        <row r="26">
          <cell r="B26" t="str">
            <v>THEAT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</row>
        <row r="27">
          <cell r="B27" t="str">
            <v>TBOILER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</row>
        <row r="28">
          <cell r="B28" t="str">
            <v>TELE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</row>
        <row r="29">
          <cell r="B29" t="str">
            <v>TPATFUEL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</row>
        <row r="30">
          <cell r="B30" t="str">
            <v>TCOKEOVS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</row>
        <row r="31">
          <cell r="B31" t="str">
            <v>TGASWKS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</row>
        <row r="32">
          <cell r="B32" t="str">
            <v>TBLASTFUR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</row>
        <row r="33">
          <cell r="B33" t="str">
            <v>TPETCHEM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</row>
        <row r="34">
          <cell r="B34" t="str">
            <v>TBKB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</row>
        <row r="35">
          <cell r="B35" t="str">
            <v>TREFINER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222496.78200000001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</row>
        <row r="36">
          <cell r="B36" t="str">
            <v>TCOALLIQ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</row>
        <row r="37">
          <cell r="B37" t="str">
            <v>TGTL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</row>
        <row r="38">
          <cell r="B38" t="str">
            <v>TBLENDGAS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</row>
        <row r="39">
          <cell r="B39" t="str">
            <v>TCHARCOAL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</row>
        <row r="40">
          <cell r="B40" t="str">
            <v>TNONSPEC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</row>
        <row r="41">
          <cell r="B41" t="str">
            <v>TOTENGY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656173.33128000016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70161</v>
          </cell>
          <cell r="BL41">
            <v>0</v>
          </cell>
          <cell r="BM41">
            <v>0</v>
          </cell>
        </row>
        <row r="42">
          <cell r="B42" t="str">
            <v>EMINES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</row>
        <row r="43">
          <cell r="B43" t="str">
            <v>EOILGASEX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215204.96124000006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</row>
        <row r="44">
          <cell r="B44" t="str">
            <v>EPATFUEL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</row>
        <row r="45">
          <cell r="B45" t="str">
            <v>ECOKEOVS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</row>
        <row r="46">
          <cell r="B46" t="str">
            <v>EGASWKS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</row>
        <row r="47">
          <cell r="B47" t="str">
            <v>EBIOGAS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</row>
        <row r="48">
          <cell r="B48" t="str">
            <v>EBLASTFUR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</row>
        <row r="49">
          <cell r="B49" t="str">
            <v>EBKB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</row>
        <row r="50">
          <cell r="B50" t="str">
            <v>EREFINER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152865.65700000001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</row>
        <row r="51">
          <cell r="B51" t="str">
            <v>ECOALLIQ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</row>
        <row r="52">
          <cell r="B52" t="str">
            <v>ELNG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</row>
        <row r="53">
          <cell r="B53" t="str">
            <v>EGTL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</row>
        <row r="54">
          <cell r="B54" t="str">
            <v>EPOWERPLT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70161</v>
          </cell>
          <cell r="BL54">
            <v>0</v>
          </cell>
          <cell r="BM54">
            <v>0</v>
          </cell>
        </row>
        <row r="55">
          <cell r="B55" t="str">
            <v>EPUMPST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</row>
        <row r="56">
          <cell r="B56" t="str">
            <v>ENUC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</row>
        <row r="57">
          <cell r="B57" t="str">
            <v>ECHARCOAL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</row>
        <row r="58">
          <cell r="B58" t="str">
            <v>ENONSPEC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288102.71304000006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</row>
        <row r="59">
          <cell r="B59" t="str">
            <v>DISTLOSS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17868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2575.71684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222528</v>
          </cell>
          <cell r="BL59">
            <v>0</v>
          </cell>
          <cell r="BM59">
            <v>0</v>
          </cell>
        </row>
        <row r="60">
          <cell r="B60" t="str">
            <v>FINCONS</v>
          </cell>
          <cell r="C60">
            <v>0</v>
          </cell>
          <cell r="D60">
            <v>290390.02300000016</v>
          </cell>
          <cell r="E60">
            <v>0</v>
          </cell>
          <cell r="F60">
            <v>0</v>
          </cell>
          <cell r="G60">
            <v>7561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16291.081826000001</v>
          </cell>
          <cell r="AA60">
            <v>17128.25591</v>
          </cell>
          <cell r="AB60">
            <v>0</v>
          </cell>
          <cell r="AC60">
            <v>0</v>
          </cell>
          <cell r="AD60">
            <v>5504.5869000000002</v>
          </cell>
          <cell r="AE60">
            <v>7164.7700399999994</v>
          </cell>
          <cell r="AF60">
            <v>68414.057239999995</v>
          </cell>
          <cell r="AG60">
            <v>5371.8392100000001</v>
          </cell>
          <cell r="AH60">
            <v>11090.093649999999</v>
          </cell>
          <cell r="AI60">
            <v>0</v>
          </cell>
          <cell r="AJ60">
            <v>3305.3054350000002</v>
          </cell>
          <cell r="AK60">
            <v>5006.9575500000001</v>
          </cell>
          <cell r="AL60">
            <v>0</v>
          </cell>
          <cell r="AM60">
            <v>11755.777878000001</v>
          </cell>
          <cell r="AN60">
            <v>5956.4357809999819</v>
          </cell>
          <cell r="AO60">
            <v>1011637.9328399999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874208.56649999996</v>
          </cell>
          <cell r="BL60">
            <v>0</v>
          </cell>
          <cell r="BM60">
            <v>0</v>
          </cell>
        </row>
        <row r="61">
          <cell r="B61" t="str">
            <v>TOTIND</v>
          </cell>
          <cell r="C61">
            <v>0</v>
          </cell>
          <cell r="D61">
            <v>290390.02300000016</v>
          </cell>
          <cell r="E61">
            <v>0</v>
          </cell>
          <cell r="F61">
            <v>0</v>
          </cell>
          <cell r="G61">
            <v>7561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1208.3449999999998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1627.1511800000001</v>
          </cell>
          <cell r="AG61">
            <v>1948.1235999999999</v>
          </cell>
          <cell r="AH61">
            <v>11090.093649999999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11755.777878000001</v>
          </cell>
          <cell r="AN61">
            <v>5956.4357809999819</v>
          </cell>
          <cell r="AO61">
            <v>10043.08848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384418.2794984277</v>
          </cell>
          <cell r="BL61">
            <v>0</v>
          </cell>
          <cell r="BM61">
            <v>0</v>
          </cell>
        </row>
        <row r="62">
          <cell r="B62" t="str">
            <v>IRONSTL</v>
          </cell>
          <cell r="C62">
            <v>0</v>
          </cell>
          <cell r="D62">
            <v>71540.135999999999</v>
          </cell>
          <cell r="E62">
            <v>0</v>
          </cell>
          <cell r="F62">
            <v>0</v>
          </cell>
          <cell r="G62">
            <v>30</v>
          </cell>
          <cell r="H62">
            <v>0</v>
          </cell>
          <cell r="I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194.54023999999998</v>
          </cell>
          <cell r="AG62">
            <v>608.65197000000001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</row>
        <row r="63">
          <cell r="B63" t="str">
            <v>CHEMICAL</v>
          </cell>
          <cell r="C63">
            <v>0</v>
          </cell>
          <cell r="D63">
            <v>2639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114.32785</v>
          </cell>
          <cell r="AG63">
            <v>626.82974000000002</v>
          </cell>
          <cell r="AH63">
            <v>9979.8410000000003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</row>
        <row r="64">
          <cell r="B64" t="str">
            <v>NONFERR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31.947680000000002</v>
          </cell>
          <cell r="AG64">
            <v>231.60629999999998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</row>
        <row r="65">
          <cell r="B65" t="str">
            <v>NONMET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</row>
        <row r="66">
          <cell r="B66" t="str">
            <v>TRANSEQ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</row>
        <row r="67">
          <cell r="B67" t="str">
            <v>MACHINE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97.932230000000004</v>
          </cell>
          <cell r="AG67">
            <v>22.586540000000003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</row>
        <row r="68">
          <cell r="B68" t="str">
            <v>MINING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876.56070000000011</v>
          </cell>
          <cell r="AG68">
            <v>38.482519999999994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</row>
        <row r="69">
          <cell r="B69" t="str">
            <v>FOODPRO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</row>
        <row r="70">
          <cell r="B70" t="str">
            <v>PAPERPRO</v>
          </cell>
          <cell r="C70">
            <v>0</v>
          </cell>
          <cell r="D70">
            <v>1906</v>
          </cell>
          <cell r="E70">
            <v>0</v>
          </cell>
          <cell r="F70">
            <v>0</v>
          </cell>
          <cell r="G70">
            <v>1290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</row>
        <row r="71">
          <cell r="B71" t="str">
            <v>WOODPRO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</row>
        <row r="72">
          <cell r="B72" t="str">
            <v>CONSTRUC</v>
          </cell>
          <cell r="C72">
            <v>0</v>
          </cell>
          <cell r="D72">
            <v>15943</v>
          </cell>
          <cell r="E72">
            <v>0</v>
          </cell>
          <cell r="F72">
            <v>0</v>
          </cell>
          <cell r="G72">
            <v>2492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202.72308000000001</v>
          </cell>
          <cell r="AG72">
            <v>192.22790000000001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</row>
        <row r="73">
          <cell r="B73" t="str">
            <v>TEXTILES</v>
          </cell>
          <cell r="C73">
            <v>0</v>
          </cell>
          <cell r="D73">
            <v>360</v>
          </cell>
          <cell r="E73">
            <v>0</v>
          </cell>
          <cell r="F73">
            <v>0</v>
          </cell>
          <cell r="G73">
            <v>733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47.85051</v>
          </cell>
          <cell r="AG73">
            <v>57.745069999999998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</row>
        <row r="74">
          <cell r="B74" t="str">
            <v>INONSPEC</v>
          </cell>
          <cell r="C74">
            <v>0</v>
          </cell>
          <cell r="D74">
            <v>198001.88700000013</v>
          </cell>
          <cell r="E74">
            <v>0</v>
          </cell>
          <cell r="F74">
            <v>0</v>
          </cell>
          <cell r="G74">
            <v>3016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1208.3449999999998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61.268890000000006</v>
          </cell>
          <cell r="AG74">
            <v>169.99355999999997</v>
          </cell>
          <cell r="AH74">
            <v>1110.252649999999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11755.777878000001</v>
          </cell>
          <cell r="AN74">
            <v>5956.4357809999819</v>
          </cell>
          <cell r="AO74">
            <v>10043.08848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384418.2794984277</v>
          </cell>
          <cell r="BL74">
            <v>0</v>
          </cell>
          <cell r="BM74">
            <v>0</v>
          </cell>
        </row>
        <row r="75">
          <cell r="B75" t="str">
            <v>TOTTRANS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194.965</v>
          </cell>
          <cell r="AA75">
            <v>17128.25591</v>
          </cell>
          <cell r="AB75">
            <v>0</v>
          </cell>
          <cell r="AC75">
            <v>0</v>
          </cell>
          <cell r="AD75">
            <v>5504.5869000000002</v>
          </cell>
          <cell r="AE75">
            <v>0</v>
          </cell>
          <cell r="AF75">
            <v>3206.9426599999997</v>
          </cell>
          <cell r="AG75">
            <v>315.34485999999998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241759.80180000004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15539.688867794344</v>
          </cell>
          <cell r="BL75">
            <v>0</v>
          </cell>
          <cell r="BM75">
            <v>0</v>
          </cell>
        </row>
        <row r="76">
          <cell r="B76" t="str">
            <v>ROAD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194.965</v>
          </cell>
          <cell r="AA76">
            <v>17128.25591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206.50592999999998</v>
          </cell>
          <cell r="AG76">
            <v>6.1507399999999999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227425.35420000003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</row>
        <row r="77">
          <cell r="B77" t="str">
            <v>DOMESAIR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5504.5869000000002</v>
          </cell>
          <cell r="AE77">
            <v>0</v>
          </cell>
          <cell r="AF77">
            <v>1.2344300000000001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</row>
        <row r="78">
          <cell r="B78" t="str">
            <v>RAIL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2631.5628400000001</v>
          </cell>
          <cell r="AG78">
            <v>2.4538500000000001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15539.688867794344</v>
          </cell>
          <cell r="BL78">
            <v>0</v>
          </cell>
          <cell r="BM78">
            <v>0</v>
          </cell>
        </row>
        <row r="79">
          <cell r="B79" t="str">
            <v>PIPELINE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14334.447600000001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</row>
        <row r="80">
          <cell r="B80" t="str">
            <v>DOMESNAV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367.63945999999999</v>
          </cell>
          <cell r="AG80">
            <v>306.74027000000001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</row>
        <row r="81">
          <cell r="B81" t="str">
            <v>TRNONSPE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</row>
        <row r="82">
          <cell r="B82" t="str">
            <v>TOTOTHER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14887.771826000002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7164.7700399999994</v>
          </cell>
          <cell r="AF82">
            <v>63579.963400000001</v>
          </cell>
          <cell r="AG82">
            <v>3108.37075</v>
          </cell>
          <cell r="AH82">
            <v>0</v>
          </cell>
          <cell r="AI82">
            <v>0</v>
          </cell>
          <cell r="AJ82">
            <v>3305.3054350000002</v>
          </cell>
          <cell r="AK82">
            <v>5006.9575500000001</v>
          </cell>
          <cell r="AL82">
            <v>0</v>
          </cell>
          <cell r="AM82">
            <v>0</v>
          </cell>
          <cell r="AN82">
            <v>0</v>
          </cell>
          <cell r="AO82">
            <v>45359.91936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474250.59813377797</v>
          </cell>
          <cell r="BL82">
            <v>0</v>
          </cell>
          <cell r="BM82">
            <v>0</v>
          </cell>
        </row>
        <row r="83">
          <cell r="B83" t="str">
            <v>RESIDENT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14411.6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7008.8578399999997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199841.78628002029</v>
          </cell>
          <cell r="BL83">
            <v>0</v>
          </cell>
          <cell r="BM83">
            <v>0</v>
          </cell>
        </row>
        <row r="84">
          <cell r="B84" t="str">
            <v>COMMPUB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107.30306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74246.963235908886</v>
          </cell>
          <cell r="BL84">
            <v>0</v>
          </cell>
          <cell r="BM84">
            <v>0</v>
          </cell>
        </row>
        <row r="85">
          <cell r="B85" t="str">
            <v>AGRICULT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3.95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430.59339999999997</v>
          </cell>
          <cell r="AG85">
            <v>74.530929999999998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7539.0573600000016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152744.32570698805</v>
          </cell>
          <cell r="BL85">
            <v>0</v>
          </cell>
          <cell r="BM85">
            <v>0</v>
          </cell>
        </row>
        <row r="86">
          <cell r="B86" t="str">
            <v>FISHING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</row>
        <row r="87">
          <cell r="B87" t="str">
            <v>ONONSPEC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472.22182600000122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48.609139999999996</v>
          </cell>
          <cell r="AF87">
            <v>63149.37</v>
          </cell>
          <cell r="AG87">
            <v>3033.8398200000001</v>
          </cell>
          <cell r="AH87">
            <v>0</v>
          </cell>
          <cell r="AI87">
            <v>0</v>
          </cell>
          <cell r="AJ87">
            <v>3305.3054350000002</v>
          </cell>
          <cell r="AK87">
            <v>5006.9575500000001</v>
          </cell>
          <cell r="AL87">
            <v>0</v>
          </cell>
          <cell r="AM87">
            <v>0</v>
          </cell>
          <cell r="AN87">
            <v>0</v>
          </cell>
          <cell r="AO87">
            <v>37820.862000000001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47417.52291086076</v>
          </cell>
          <cell r="BL87">
            <v>0</v>
          </cell>
          <cell r="BM87">
            <v>0</v>
          </cell>
        </row>
        <row r="88">
          <cell r="B88" t="str">
            <v>NONENUSE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714475.12319999991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</row>
        <row r="89">
          <cell r="B89" t="str">
            <v>NEINTREN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714475.12319999991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</row>
        <row r="90">
          <cell r="B90" t="str">
            <v>NETRANS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</row>
        <row r="91">
          <cell r="B91" t="str">
            <v>NEOTHER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</row>
        <row r="92">
          <cell r="B92" t="str">
            <v>NECHEM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</row>
        <row r="93">
          <cell r="B93" t="str">
            <v>ELOUTPUT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34227.79</v>
          </cell>
          <cell r="BA93">
            <v>134976.59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67422.309233000007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1175636.8061314283</v>
          </cell>
          <cell r="BL93">
            <v>0</v>
          </cell>
          <cell r="BM93">
            <v>0</v>
          </cell>
        </row>
        <row r="94">
          <cell r="B94" t="str">
            <v>ELMAINE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34227.79</v>
          </cell>
          <cell r="BA94">
            <v>134847.53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65519.69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1026648.5800000001</v>
          </cell>
          <cell r="BL94">
            <v>0</v>
          </cell>
          <cell r="BM94">
            <v>0</v>
          </cell>
        </row>
        <row r="95">
          <cell r="B95" t="str">
            <v>ELAUTOE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129.06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1902.6192329999997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148988.22613142824</v>
          </cell>
          <cell r="BL95">
            <v>0</v>
          </cell>
          <cell r="BM95">
            <v>0</v>
          </cell>
        </row>
        <row r="96">
          <cell r="B96" t="str">
            <v>ELMAINC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</row>
        <row r="97">
          <cell r="B97" t="str">
            <v>ELAUTOC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</row>
        <row r="98">
          <cell r="B98" t="str">
            <v>HEMAINC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</row>
        <row r="99">
          <cell r="B99" t="str">
            <v>HEAUTOC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0</v>
          </cell>
          <cell r="BM99">
            <v>0</v>
          </cell>
        </row>
        <row r="100">
          <cell r="B100" t="str">
            <v>HEMAINH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  <cell r="BL100">
            <v>0</v>
          </cell>
          <cell r="BM100">
            <v>0</v>
          </cell>
        </row>
        <row r="101">
          <cell r="B101" t="str">
            <v>HEAUTOH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</row>
        <row r="102">
          <cell r="B102" t="str">
            <v>HEATOUT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  <cell r="BL102">
            <v>0</v>
          </cell>
          <cell r="BM102">
            <v>0</v>
          </cell>
        </row>
        <row r="103">
          <cell r="B103" t="str">
            <v>MHYDPUMP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J103">
            <v>0</v>
          </cell>
          <cell r="BK103">
            <v>0</v>
          </cell>
          <cell r="BL103">
            <v>0</v>
          </cell>
          <cell r="BM103">
            <v>0</v>
          </cell>
        </row>
        <row r="104">
          <cell r="B104" t="str">
            <v>AHYDPUMP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</row>
        <row r="105">
          <cell r="B105" t="str">
            <v>VENTED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</row>
        <row r="106">
          <cell r="B106" t="str">
            <v>FLARED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</row>
      </sheetData>
      <sheetData sheetId="62">
        <row r="5">
          <cell r="B5" t="str">
            <v>SHORT NAME</v>
          </cell>
          <cell r="C5" t="str">
            <v>NAVERAGE</v>
          </cell>
          <cell r="D5" t="str">
            <v>NINDPROD</v>
          </cell>
          <cell r="E5" t="str">
            <v>NOSOURCES</v>
          </cell>
          <cell r="F5" t="str">
            <v>NIMPORTS</v>
          </cell>
          <cell r="G5" t="str">
            <v>NEXPORTS</v>
          </cell>
          <cell r="H5" t="str">
            <v>NCOKEOVS</v>
          </cell>
          <cell r="I5" t="str">
            <v>NBLAST</v>
          </cell>
          <cell r="J5" t="str">
            <v>NMAIN</v>
          </cell>
          <cell r="K5" t="str">
            <v>NAUTOELEC</v>
          </cell>
          <cell r="L5" t="str">
            <v>NMAINCHP</v>
          </cell>
          <cell r="M5" t="str">
            <v>NAUTOCHP</v>
          </cell>
          <cell r="N5" t="str">
            <v>NMAINHEAT</v>
          </cell>
          <cell r="O5" t="str">
            <v>NAUTOHEAT</v>
          </cell>
          <cell r="P5" t="str">
            <v>NIND</v>
          </cell>
          <cell r="Q5" t="str">
            <v>NOTHER</v>
          </cell>
        </row>
        <row r="6">
          <cell r="B6" t="str">
            <v>ANTCOAL</v>
          </cell>
        </row>
      </sheetData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erve Position"/>
      <sheetName val="1.1"/>
      <sheetName val="1.1A"/>
      <sheetName val="1.2"/>
      <sheetName val="1.3"/>
      <sheetName val="Installed Capacity"/>
      <sheetName val="2.1"/>
      <sheetName val="2.1 continue"/>
      <sheetName val="2.2"/>
      <sheetName val="2.3"/>
      <sheetName val="2.4"/>
      <sheetName val="Renewable Power Installed Capac"/>
      <sheetName val="2.5"/>
      <sheetName val="2.5 conti"/>
      <sheetName val="2.6"/>
      <sheetName val="2.7"/>
      <sheetName val="Production"/>
      <sheetName val="3.1"/>
      <sheetName val="3.2"/>
      <sheetName val="3.3"/>
      <sheetName val="3.3 (A&amp;B)"/>
      <sheetName val="3.4"/>
      <sheetName val="conti. 3.4"/>
      <sheetName val="3.5"/>
      <sheetName val="3.6"/>
      <sheetName val="Foreign Trade"/>
      <sheetName val="4.1"/>
      <sheetName val="4.2"/>
      <sheetName val="Availability"/>
      <sheetName val="5.1"/>
      <sheetName val="5.2"/>
      <sheetName val="5.3"/>
      <sheetName val="5.4"/>
      <sheetName val="Consumption"/>
      <sheetName val="6.1"/>
      <sheetName val="6.2"/>
      <sheetName val="6.3"/>
      <sheetName val="6.4"/>
      <sheetName val="6.5"/>
      <sheetName val="6.5 (Contd.)"/>
      <sheetName val="6.6 (2)"/>
      <sheetName val="Table 6.7"/>
      <sheetName val="HDO"/>
      <sheetName val="LDO"/>
      <sheetName val="Furnace Oil"/>
      <sheetName val="Low Sulphur"/>
      <sheetName val="LPG"/>
      <sheetName val="Neptha"/>
      <sheetName val="Kerosene"/>
      <sheetName val="6.6"/>
      <sheetName val="6.6 conti"/>
      <sheetName val="6.6 conti 1"/>
      <sheetName val="Complete Table"/>
      <sheetName val="6.8_extra"/>
      <sheetName val="6.3_"/>
      <sheetName val="Base Tables for 6.6"/>
      <sheetName val="6.7"/>
      <sheetName val="6.8"/>
      <sheetName val="6.9"/>
      <sheetName val="Energy Balance"/>
      <sheetName val="7.1"/>
      <sheetName val="Data in physical units"/>
      <sheetName val="Conversion factors"/>
      <sheetName val="Disaggregated Balance"/>
      <sheetName val="Aggregated Balance"/>
      <sheetName val="7.2"/>
      <sheetName val="WPI "/>
      <sheetName val=" 8.1"/>
      <sheetName val=" 8.2"/>
      <sheetName val="World Production"/>
      <sheetName val="9.1"/>
      <sheetName val="9.1 conti"/>
      <sheetName val="9.2"/>
      <sheetName val="9.2 conti"/>
      <sheetName val="9.3"/>
      <sheetName val="9.3 conti"/>
      <sheetName val="9.4"/>
      <sheetName val="9.4 conti"/>
      <sheetName val="10.2 "/>
      <sheetName val="8.3"/>
      <sheetName val="8.4"/>
      <sheetName val="Supporting Tables(Ch-8)"/>
      <sheetName val="Annexure I"/>
      <sheetName val="Annexure IV"/>
      <sheetName val="7.1-source tab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>
        <row r="4">
          <cell r="B4" t="str">
            <v>SHORT NAMES</v>
          </cell>
          <cell r="C4" t="str">
            <v>ANTCOAL</v>
          </cell>
          <cell r="D4" t="str">
            <v>COKCOAL</v>
          </cell>
          <cell r="E4" t="str">
            <v>BITCOAL</v>
          </cell>
          <cell r="F4" t="str">
            <v>SUBCOAL</v>
          </cell>
          <cell r="G4" t="str">
            <v>LIGNITE</v>
          </cell>
          <cell r="H4" t="str">
            <v>PATFUEL</v>
          </cell>
          <cell r="I4" t="str">
            <v>OVENCOKE</v>
          </cell>
          <cell r="J4" t="str">
            <v>GASCOKE</v>
          </cell>
          <cell r="K4" t="str">
            <v>COALTAR</v>
          </cell>
          <cell r="L4" t="str">
            <v>BKB</v>
          </cell>
          <cell r="M4" t="str">
            <v>GASWKSGS</v>
          </cell>
          <cell r="N4" t="str">
            <v>COKEOVGS</v>
          </cell>
          <cell r="O4" t="str">
            <v>BLFURGS</v>
          </cell>
          <cell r="P4" t="str">
            <v>OXYSTGS</v>
          </cell>
          <cell r="Q4" t="str">
            <v>MANGAS</v>
          </cell>
          <cell r="R4" t="str">
            <v>PEAT</v>
          </cell>
          <cell r="S4" t="str">
            <v>CRUDEOIL</v>
          </cell>
          <cell r="T4" t="str">
            <v>NGL</v>
          </cell>
          <cell r="U4" t="str">
            <v>REFFEEDS</v>
          </cell>
          <cell r="V4" t="str">
            <v>ADDITIVE</v>
          </cell>
          <cell r="W4" t="str">
            <v>NONCRUDE</v>
          </cell>
          <cell r="X4" t="str">
            <v>REFINGAS</v>
          </cell>
          <cell r="Y4" t="str">
            <v>ETHANE</v>
          </cell>
          <cell r="Z4" t="str">
            <v>LPG</v>
          </cell>
          <cell r="AA4" t="str">
            <v>MOTORGAS</v>
          </cell>
          <cell r="AB4" t="str">
            <v>AVGAS</v>
          </cell>
          <cell r="AC4" t="str">
            <v>JETGAS</v>
          </cell>
          <cell r="AD4" t="str">
            <v>JETKERO</v>
          </cell>
          <cell r="AE4" t="str">
            <v>OTHKERO</v>
          </cell>
          <cell r="AF4" t="str">
            <v>GASDIES</v>
          </cell>
          <cell r="AG4" t="str">
            <v>RESFUEL</v>
          </cell>
          <cell r="AH4" t="str">
            <v>NAPHTHA</v>
          </cell>
          <cell r="AI4" t="str">
            <v>WHITESP</v>
          </cell>
          <cell r="AJ4" t="str">
            <v>LUBRIC</v>
          </cell>
          <cell r="AK4" t="str">
            <v>BITUMEN</v>
          </cell>
          <cell r="AL4" t="str">
            <v>PARWAX</v>
          </cell>
          <cell r="AM4" t="str">
            <v>PETCOKE</v>
          </cell>
          <cell r="AN4" t="str">
            <v>ONONSPEC</v>
          </cell>
          <cell r="AO4" t="str">
            <v>NATGAS</v>
          </cell>
          <cell r="AP4" t="str">
            <v>INDWASTE</v>
          </cell>
          <cell r="AQ4" t="str">
            <v>MUNWASTER</v>
          </cell>
          <cell r="AR4" t="str">
            <v>MUNWASTEN</v>
          </cell>
          <cell r="AS4" t="str">
            <v>SBIOMASS</v>
          </cell>
          <cell r="AT4" t="str">
            <v>GBIOMASS</v>
          </cell>
          <cell r="AU4" t="str">
            <v>BIOGASOL</v>
          </cell>
          <cell r="AV4" t="str">
            <v>BIODIESEL</v>
          </cell>
          <cell r="AW4" t="str">
            <v>OBIOLIQ</v>
          </cell>
          <cell r="AX4" t="str">
            <v>RENEWNS</v>
          </cell>
          <cell r="AY4" t="str">
            <v>CHARCOAL</v>
          </cell>
          <cell r="AZ4" t="str">
            <v>NUCLEAR</v>
          </cell>
          <cell r="BA4" t="str">
            <v>HYDRO</v>
          </cell>
          <cell r="BB4" t="str">
            <v>GEOTHERM</v>
          </cell>
          <cell r="BC4" t="str">
            <v>SOLARPV</v>
          </cell>
          <cell r="BD4" t="str">
            <v>SOLARTH</v>
          </cell>
          <cell r="BE4" t="str">
            <v>TIDE</v>
          </cell>
          <cell r="BF4" t="str">
            <v>WIND</v>
          </cell>
          <cell r="BG4" t="str">
            <v>HEATPUMP</v>
          </cell>
          <cell r="BH4" t="str">
            <v>BOILER</v>
          </cell>
          <cell r="BI4" t="str">
            <v>CHEMHEAT</v>
          </cell>
          <cell r="BJ4" t="str">
            <v>OTHER</v>
          </cell>
          <cell r="BK4" t="str">
            <v>ELECTR</v>
          </cell>
          <cell r="BL4" t="str">
            <v>HEAT</v>
          </cell>
          <cell r="BM4" t="str">
            <v>HEATNS</v>
          </cell>
        </row>
        <row r="5">
          <cell r="B5" t="str">
            <v>INDPROD</v>
          </cell>
          <cell r="C5">
            <v>0</v>
          </cell>
          <cell r="D5">
            <v>609179</v>
          </cell>
          <cell r="E5">
            <v>0</v>
          </cell>
          <cell r="F5">
            <v>0</v>
          </cell>
          <cell r="G5">
            <v>48270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37460.998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9839.8739999999998</v>
          </cell>
          <cell r="AA5">
            <v>32325.378999999997</v>
          </cell>
          <cell r="AB5">
            <v>0</v>
          </cell>
          <cell r="AC5">
            <v>0</v>
          </cell>
          <cell r="AD5">
            <v>11103.161</v>
          </cell>
          <cell r="AE5">
            <v>7558.6949999999997</v>
          </cell>
          <cell r="AF5">
            <v>94785.46</v>
          </cell>
          <cell r="AG5">
            <v>11919.33</v>
          </cell>
          <cell r="AH5">
            <v>17390.539000000001</v>
          </cell>
          <cell r="AI5">
            <v>0</v>
          </cell>
          <cell r="AJ5">
            <v>945.59</v>
          </cell>
          <cell r="AK5">
            <v>4632.0529999999999</v>
          </cell>
          <cell r="AL5">
            <v>0</v>
          </cell>
          <cell r="AM5">
            <v>12447.885</v>
          </cell>
          <cell r="AN5">
            <v>18187.565999999977</v>
          </cell>
          <cell r="AO5">
            <v>1296484.5502800001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1116849.9200000002</v>
          </cell>
          <cell r="BL5">
            <v>0</v>
          </cell>
          <cell r="BM5">
            <v>0</v>
          </cell>
        </row>
        <row r="6">
          <cell r="B6" t="str">
            <v>OSCOAL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835290.78</v>
          </cell>
          <cell r="BL6">
            <v>0</v>
          </cell>
          <cell r="BM6">
            <v>0</v>
          </cell>
        </row>
        <row r="7">
          <cell r="B7" t="str">
            <v>OSNATGAS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41075.050000000003</v>
          </cell>
          <cell r="BL7">
            <v>0</v>
          </cell>
          <cell r="BM7">
            <v>0</v>
          </cell>
        </row>
        <row r="8">
          <cell r="B8" t="str">
            <v>OSOIL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1575.66</v>
          </cell>
          <cell r="BL8">
            <v>0</v>
          </cell>
          <cell r="BM8">
            <v>0</v>
          </cell>
        </row>
        <row r="9">
          <cell r="B9" t="str">
            <v>OSRENEW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238908.43</v>
          </cell>
          <cell r="BL9">
            <v>0</v>
          </cell>
          <cell r="BM9">
            <v>0</v>
          </cell>
        </row>
        <row r="10">
          <cell r="B10" t="str">
            <v>OSNONSPEC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162057.00289846232</v>
          </cell>
          <cell r="BL10">
            <v>0</v>
          </cell>
          <cell r="BM10">
            <v>0</v>
          </cell>
        </row>
        <row r="11">
          <cell r="B11" t="str">
            <v>IMPORTS</v>
          </cell>
          <cell r="C11">
            <v>0</v>
          </cell>
          <cell r="D11">
            <v>217782.79499999998</v>
          </cell>
          <cell r="E11">
            <v>0</v>
          </cell>
          <cell r="F11">
            <v>0</v>
          </cell>
          <cell r="G11">
            <v>0.64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189434.85654402393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8313.3945509999994</v>
          </cell>
          <cell r="AA11">
            <v>371.77439200000003</v>
          </cell>
          <cell r="AB11">
            <v>0</v>
          </cell>
          <cell r="AC11">
            <v>0</v>
          </cell>
          <cell r="AD11">
            <v>139.63</v>
          </cell>
          <cell r="AE11">
            <v>29.638436000000002</v>
          </cell>
          <cell r="AF11">
            <v>123.63443599999999</v>
          </cell>
          <cell r="AG11">
            <v>902.06721500000015</v>
          </cell>
          <cell r="AH11">
            <v>1034.2662519999999</v>
          </cell>
          <cell r="AI11">
            <v>0</v>
          </cell>
          <cell r="AJ11">
            <v>2148.1109999999999</v>
          </cell>
          <cell r="AK11">
            <v>517.00143100000003</v>
          </cell>
          <cell r="AL11">
            <v>0</v>
          </cell>
          <cell r="AM11">
            <v>6164.5799459999998</v>
          </cell>
          <cell r="AN11">
            <v>1557.0638980000008</v>
          </cell>
          <cell r="AO11">
            <v>716723.52848652471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5007.74</v>
          </cell>
          <cell r="BL11">
            <v>0</v>
          </cell>
          <cell r="BM11">
            <v>0</v>
          </cell>
        </row>
        <row r="12">
          <cell r="B12" t="str">
            <v>EXPORTS</v>
          </cell>
          <cell r="C12">
            <v>0</v>
          </cell>
          <cell r="D12">
            <v>-1238.375</v>
          </cell>
          <cell r="E12">
            <v>0</v>
          </cell>
          <cell r="F12">
            <v>0</v>
          </cell>
          <cell r="G12">
            <v>-2.85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-253.54632300000003</v>
          </cell>
          <cell r="AA12">
            <v>-16047.681675999998</v>
          </cell>
          <cell r="AB12">
            <v>0</v>
          </cell>
          <cell r="AC12">
            <v>0</v>
          </cell>
          <cell r="AD12">
            <v>-5519.9993930000001</v>
          </cell>
          <cell r="AE12">
            <v>-15.144155000000001</v>
          </cell>
          <cell r="AF12">
            <v>-25565.653958000003</v>
          </cell>
          <cell r="AG12">
            <v>-4762.4352680000011</v>
          </cell>
          <cell r="AH12">
            <v>-7008.3976202999993</v>
          </cell>
          <cell r="AI12">
            <v>0</v>
          </cell>
          <cell r="AJ12">
            <v>-11.156098999999998</v>
          </cell>
          <cell r="AK12">
            <v>-94.491008999999991</v>
          </cell>
          <cell r="AL12">
            <v>0</v>
          </cell>
          <cell r="AM12">
            <v>-612.79085199999997</v>
          </cell>
          <cell r="AN12">
            <v>-4040.5606729999927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-4432.7602800000004</v>
          </cell>
          <cell r="BL12">
            <v>0</v>
          </cell>
          <cell r="BM12">
            <v>0</v>
          </cell>
        </row>
        <row r="13">
          <cell r="B13" t="str">
            <v>MARBUNK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</row>
        <row r="14">
          <cell r="B14" t="str">
            <v>AVBUNK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</row>
        <row r="15">
          <cell r="B15" t="str">
            <v>STOCKCHA</v>
          </cell>
          <cell r="C15">
            <v>0</v>
          </cell>
          <cell r="D15">
            <v>4211.0000000000055</v>
          </cell>
          <cell r="E15">
            <v>0</v>
          </cell>
          <cell r="F15">
            <v>0</v>
          </cell>
          <cell r="G15">
            <v>1316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</row>
        <row r="16">
          <cell r="B16" t="str">
            <v>DOMSUP</v>
          </cell>
          <cell r="C16">
            <v>0</v>
          </cell>
          <cell r="D16">
            <v>829934.41999999993</v>
          </cell>
          <cell r="E16">
            <v>0</v>
          </cell>
          <cell r="F16">
            <v>0</v>
          </cell>
          <cell r="G16">
            <v>49583.79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226895.85454402392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17899.722228000002</v>
          </cell>
          <cell r="AA16">
            <v>16649.471716</v>
          </cell>
          <cell r="AB16">
            <v>0</v>
          </cell>
          <cell r="AC16">
            <v>0</v>
          </cell>
          <cell r="AD16">
            <v>5722.7916069999992</v>
          </cell>
          <cell r="AE16">
            <v>7573.1892809999999</v>
          </cell>
          <cell r="AF16">
            <v>69343.440478000004</v>
          </cell>
          <cell r="AG16">
            <v>8058.9619469999998</v>
          </cell>
          <cell r="AH16">
            <v>11416.407631700004</v>
          </cell>
          <cell r="AI16">
            <v>0</v>
          </cell>
          <cell r="AJ16">
            <v>3082.5449010000002</v>
          </cell>
          <cell r="AK16">
            <v>5054.5634219999993</v>
          </cell>
          <cell r="AL16">
            <v>0</v>
          </cell>
          <cell r="AM16">
            <v>17999.674094000002</v>
          </cell>
          <cell r="AN16">
            <v>15704.069224999985</v>
          </cell>
          <cell r="AO16">
            <v>2013208.0787665248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1279481.9026184625</v>
          </cell>
          <cell r="BL16">
            <v>0</v>
          </cell>
          <cell r="BM16">
            <v>0</v>
          </cell>
        </row>
        <row r="17">
          <cell r="B17" t="str">
            <v>TRANSFER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</row>
        <row r="18">
          <cell r="B18" t="str">
            <v>STATDIFF</v>
          </cell>
          <cell r="C18">
            <v>0</v>
          </cell>
          <cell r="D18">
            <v>-7803.625</v>
          </cell>
          <cell r="E18">
            <v>0</v>
          </cell>
          <cell r="F18">
            <v>0</v>
          </cell>
          <cell r="G18">
            <v>-2634.7900000000009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14014.916455976083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100.38014699999985</v>
          </cell>
          <cell r="AA18">
            <v>2425.9307240000016</v>
          </cell>
          <cell r="AB18">
            <v>0</v>
          </cell>
          <cell r="AC18">
            <v>0</v>
          </cell>
          <cell r="AD18">
            <v>0.10702300000048126</v>
          </cell>
          <cell r="AE18">
            <v>-486.47109099999852</v>
          </cell>
          <cell r="AF18">
            <v>438.04309200000716</v>
          </cell>
          <cell r="AG18">
            <v>-2098.060727</v>
          </cell>
          <cell r="AH18">
            <v>-334.37892170000487</v>
          </cell>
          <cell r="AI18">
            <v>0</v>
          </cell>
          <cell r="AJ18">
            <v>227.46762899999976</v>
          </cell>
          <cell r="AK18">
            <v>18.269439000001512</v>
          </cell>
          <cell r="AL18">
            <v>0</v>
          </cell>
          <cell r="AM18">
            <v>-3442.2234480000006</v>
          </cell>
          <cell r="AN18">
            <v>-9833.7370589999882</v>
          </cell>
          <cell r="AO18">
            <v>26993.594325475162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-14587.321170132142</v>
          </cell>
          <cell r="BL18">
            <v>0</v>
          </cell>
          <cell r="BM18">
            <v>0</v>
          </cell>
        </row>
        <row r="19">
          <cell r="B19" t="str">
            <v>TOTTRANF</v>
          </cell>
          <cell r="C19">
            <v>0</v>
          </cell>
          <cell r="D19">
            <v>497701</v>
          </cell>
          <cell r="E19">
            <v>0</v>
          </cell>
          <cell r="F19">
            <v>0</v>
          </cell>
          <cell r="G19">
            <v>39473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223241.77100000001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3.08304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329.40491999999995</v>
          </cell>
          <cell r="AG19">
            <v>671.94761000000005</v>
          </cell>
          <cell r="AH19">
            <v>199.244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412926.81156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</row>
        <row r="20">
          <cell r="B20" t="str">
            <v>MAINELEC</v>
          </cell>
          <cell r="C20">
            <v>0</v>
          </cell>
          <cell r="D20">
            <v>497701</v>
          </cell>
          <cell r="E20">
            <v>0</v>
          </cell>
          <cell r="F20">
            <v>0</v>
          </cell>
          <cell r="G20">
            <v>39473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3.08304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329.40491999999995</v>
          </cell>
          <cell r="AG20">
            <v>671.94761000000005</v>
          </cell>
          <cell r="AH20">
            <v>199.244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412926.81156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</row>
        <row r="21">
          <cell r="B21" t="str">
            <v>AUTOELEC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</row>
        <row r="22">
          <cell r="B22" t="str">
            <v>MAINCHP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</row>
        <row r="23">
          <cell r="B23" t="str">
            <v>AUTOCHP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</row>
        <row r="24">
          <cell r="B24" t="str">
            <v>MAINHEAT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</row>
        <row r="25">
          <cell r="B25" t="str">
            <v>AUTOHEAT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</row>
        <row r="26">
          <cell r="B26" t="str">
            <v>THEAT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</row>
        <row r="27">
          <cell r="B27" t="str">
            <v>TBOILER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</row>
        <row r="28">
          <cell r="B28" t="str">
            <v>TELE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</row>
        <row r="29">
          <cell r="B29" t="str">
            <v>TPATFUEL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</row>
        <row r="30">
          <cell r="B30" t="str">
            <v>TCOKEOVS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</row>
        <row r="31">
          <cell r="B31" t="str">
            <v>TGASWKS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</row>
        <row r="32">
          <cell r="B32" t="str">
            <v>TBLASTFUR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</row>
        <row r="33">
          <cell r="B33" t="str">
            <v>TPETCHEM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</row>
        <row r="34">
          <cell r="B34" t="str">
            <v>TBKB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</row>
        <row r="35">
          <cell r="B35" t="str">
            <v>TREFINER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223241.77100000001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</row>
        <row r="36">
          <cell r="B36" t="str">
            <v>TCOALLIQ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</row>
        <row r="37">
          <cell r="B37" t="str">
            <v>TGTL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</row>
        <row r="38">
          <cell r="B38" t="str">
            <v>TBLENDGAS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</row>
        <row r="39">
          <cell r="B39" t="str">
            <v>TCHARCOAL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</row>
        <row r="40">
          <cell r="B40" t="str">
            <v>TNONSPEC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</row>
        <row r="41">
          <cell r="B41" t="str">
            <v>TOTENGY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632702.32487999985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76268</v>
          </cell>
          <cell r="BL41">
            <v>0</v>
          </cell>
          <cell r="BM41">
            <v>0</v>
          </cell>
        </row>
        <row r="42">
          <cell r="B42" t="str">
            <v>EMINES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</row>
        <row r="43">
          <cell r="B43" t="str">
            <v>EOILGASEX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227609.40275999985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</row>
        <row r="44">
          <cell r="B44" t="str">
            <v>EPATFUEL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</row>
        <row r="45">
          <cell r="B45" t="str">
            <v>ECOKEOVS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</row>
        <row r="46">
          <cell r="B46" t="str">
            <v>EGASWKS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</row>
        <row r="47">
          <cell r="B47" t="str">
            <v>EBIOGAS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</row>
        <row r="48">
          <cell r="B48" t="str">
            <v>EBLASTFUR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</row>
        <row r="49">
          <cell r="B49" t="str">
            <v>EBKB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</row>
        <row r="50">
          <cell r="B50" t="str">
            <v>EREFINER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176236.78104000003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</row>
        <row r="51">
          <cell r="B51" t="str">
            <v>ECOALLIQ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</row>
        <row r="52">
          <cell r="B52" t="str">
            <v>ELNG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</row>
        <row r="53">
          <cell r="B53" t="str">
            <v>EGTL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</row>
        <row r="54">
          <cell r="B54" t="str">
            <v>EPOWERPLT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76268</v>
          </cell>
          <cell r="BL54">
            <v>0</v>
          </cell>
          <cell r="BM54">
            <v>0</v>
          </cell>
        </row>
        <row r="55">
          <cell r="B55" t="str">
            <v>EPUMPST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</row>
        <row r="56">
          <cell r="B56" t="str">
            <v>ENUC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</row>
        <row r="57">
          <cell r="B57" t="str">
            <v>ECHARCOAL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</row>
        <row r="58">
          <cell r="B58" t="str">
            <v>ENONSPEC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228856.14108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</row>
        <row r="59">
          <cell r="B59" t="str">
            <v>DISTLOSS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17669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3899.53368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240104.90913865133</v>
          </cell>
          <cell r="BL59">
            <v>0</v>
          </cell>
          <cell r="BM59">
            <v>0</v>
          </cell>
        </row>
        <row r="60">
          <cell r="B60" t="str">
            <v>FINCONS</v>
          </cell>
          <cell r="C60">
            <v>0</v>
          </cell>
          <cell r="D60">
            <v>324429.79499999987</v>
          </cell>
          <cell r="E60">
            <v>0</v>
          </cell>
          <cell r="F60">
            <v>0</v>
          </cell>
          <cell r="G60">
            <v>7476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17997.019335000001</v>
          </cell>
          <cell r="AA60">
            <v>19075.402440000002</v>
          </cell>
          <cell r="AB60">
            <v>0</v>
          </cell>
          <cell r="AC60">
            <v>0</v>
          </cell>
          <cell r="AD60">
            <v>5722.8986299999997</v>
          </cell>
          <cell r="AE60">
            <v>7086.7181900000014</v>
          </cell>
          <cell r="AF60">
            <v>69452.07865000001</v>
          </cell>
          <cell r="AG60">
            <v>5288.9536099999996</v>
          </cell>
          <cell r="AH60">
            <v>10882.784709999998</v>
          </cell>
          <cell r="AI60">
            <v>0</v>
          </cell>
          <cell r="AJ60">
            <v>3310.01253</v>
          </cell>
          <cell r="AK60">
            <v>5072.8328610000008</v>
          </cell>
          <cell r="AL60">
            <v>0</v>
          </cell>
          <cell r="AM60">
            <v>14557.450646000001</v>
          </cell>
          <cell r="AN60">
            <v>5870.3321659999974</v>
          </cell>
          <cell r="AO60">
            <v>990673.00297200005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948521.67230967898</v>
          </cell>
          <cell r="BL60">
            <v>0</v>
          </cell>
          <cell r="BM60">
            <v>0</v>
          </cell>
        </row>
        <row r="61">
          <cell r="B61" t="str">
            <v>TOTIND</v>
          </cell>
          <cell r="C61">
            <v>0</v>
          </cell>
          <cell r="D61">
            <v>324429.79499999987</v>
          </cell>
          <cell r="E61">
            <v>0</v>
          </cell>
          <cell r="F61">
            <v>0</v>
          </cell>
          <cell r="G61">
            <v>7476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1258.90212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1850.3887900000002</v>
          </cell>
          <cell r="AG61">
            <v>1897.1089400000003</v>
          </cell>
          <cell r="AH61">
            <v>10882.784709999998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14557.450646000001</v>
          </cell>
          <cell r="AN61">
            <v>5870.3321659999974</v>
          </cell>
          <cell r="AO61">
            <v>20523.6486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418346.16624665877</v>
          </cell>
          <cell r="BL61">
            <v>0</v>
          </cell>
          <cell r="BM61">
            <v>0</v>
          </cell>
        </row>
        <row r="62">
          <cell r="B62" t="str">
            <v>IRONSTL</v>
          </cell>
          <cell r="C62">
            <v>0</v>
          </cell>
          <cell r="D62">
            <v>74003.286000000007</v>
          </cell>
          <cell r="E62">
            <v>0</v>
          </cell>
          <cell r="F62">
            <v>0</v>
          </cell>
          <cell r="G62">
            <v>23</v>
          </cell>
          <cell r="H62">
            <v>0</v>
          </cell>
          <cell r="I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192.15837999999999</v>
          </cell>
          <cell r="AG62">
            <v>666.70105999999998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</row>
        <row r="63">
          <cell r="B63" t="str">
            <v>CHEMICAL</v>
          </cell>
          <cell r="C63">
            <v>0</v>
          </cell>
          <cell r="D63">
            <v>2700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112.28864</v>
          </cell>
          <cell r="AG63">
            <v>607.36586000000011</v>
          </cell>
          <cell r="AH63">
            <v>9831.5450000000001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</row>
        <row r="64">
          <cell r="B64" t="str">
            <v>NONFERR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26.096810000000001</v>
          </cell>
          <cell r="AG64">
            <v>232.25835000000001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</row>
        <row r="65">
          <cell r="B65" t="str">
            <v>NONMET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</row>
        <row r="66">
          <cell r="B66" t="str">
            <v>TRANSEQ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</row>
        <row r="67">
          <cell r="B67" t="str">
            <v>MACHINE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96.978200000000001</v>
          </cell>
          <cell r="AG67">
            <v>12.611000000000001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</row>
        <row r="68">
          <cell r="B68" t="str">
            <v>MINING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1001.98045</v>
          </cell>
          <cell r="AG68">
            <v>45.099789999999999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</row>
        <row r="69">
          <cell r="B69" t="str">
            <v>FOODPRO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</row>
        <row r="70">
          <cell r="B70" t="str">
            <v>PAPERPRO</v>
          </cell>
          <cell r="C70">
            <v>0</v>
          </cell>
          <cell r="D70">
            <v>1648</v>
          </cell>
          <cell r="E70">
            <v>0</v>
          </cell>
          <cell r="F70">
            <v>0</v>
          </cell>
          <cell r="G70">
            <v>650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</row>
        <row r="71">
          <cell r="B71" t="str">
            <v>WOODPRO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</row>
        <row r="72">
          <cell r="B72" t="str">
            <v>CONSTRUC</v>
          </cell>
          <cell r="C72">
            <v>0</v>
          </cell>
          <cell r="D72">
            <v>11447.999999999998</v>
          </cell>
          <cell r="E72">
            <v>0</v>
          </cell>
          <cell r="F72">
            <v>0</v>
          </cell>
          <cell r="G72">
            <v>1940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298.22411000000005</v>
          </cell>
          <cell r="AG72">
            <v>133.42330999999999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</row>
        <row r="73">
          <cell r="B73" t="str">
            <v>TEXTILES</v>
          </cell>
          <cell r="C73">
            <v>0</v>
          </cell>
          <cell r="D73">
            <v>415</v>
          </cell>
          <cell r="E73">
            <v>0</v>
          </cell>
          <cell r="F73">
            <v>0</v>
          </cell>
          <cell r="G73">
            <v>2887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59.862140000000004</v>
          </cell>
          <cell r="AG73">
            <v>69.872799999999998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</row>
        <row r="74">
          <cell r="B74" t="str">
            <v>INONSPEC</v>
          </cell>
          <cell r="C74">
            <v>0</v>
          </cell>
          <cell r="D74">
            <v>234215.50899999987</v>
          </cell>
          <cell r="E74">
            <v>0</v>
          </cell>
          <cell r="F74">
            <v>0</v>
          </cell>
          <cell r="G74">
            <v>1976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1258.90212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62.800059999999995</v>
          </cell>
          <cell r="AG74">
            <v>129.77677</v>
          </cell>
          <cell r="AH74">
            <v>1051.2397099999985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14557.450646000001</v>
          </cell>
          <cell r="AN74">
            <v>5870.3321659999974</v>
          </cell>
          <cell r="AO74">
            <v>20523.6486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418346.16624665877</v>
          </cell>
          <cell r="BL74">
            <v>0</v>
          </cell>
          <cell r="BM74">
            <v>0</v>
          </cell>
        </row>
        <row r="75">
          <cell r="B75" t="str">
            <v>TOTTRANS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164.59067000000002</v>
          </cell>
          <cell r="AA75">
            <v>19075.402440000002</v>
          </cell>
          <cell r="AB75">
            <v>0</v>
          </cell>
          <cell r="AC75">
            <v>0</v>
          </cell>
          <cell r="AD75">
            <v>5722.8986299999997</v>
          </cell>
          <cell r="AE75">
            <v>0</v>
          </cell>
          <cell r="AF75">
            <v>4622.3369499999999</v>
          </cell>
          <cell r="AG75">
            <v>346.44700999999998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222109.209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16176.94</v>
          </cell>
          <cell r="BL75">
            <v>0</v>
          </cell>
          <cell r="BM75">
            <v>0</v>
          </cell>
        </row>
        <row r="76">
          <cell r="B76" t="str">
            <v>ROAD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164.59067000000002</v>
          </cell>
          <cell r="AA76">
            <v>19075.402440000002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1582.1743100000001</v>
          </cell>
          <cell r="AG76">
            <v>10.170860000000001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208605.25260000001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</row>
        <row r="77">
          <cell r="B77" t="str">
            <v>DOMESAIR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5722.8986299999997</v>
          </cell>
          <cell r="AE77">
            <v>0</v>
          </cell>
          <cell r="AF77">
            <v>1.23414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</row>
        <row r="78">
          <cell r="B78" t="str">
            <v>RAIL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2693.3335499999998</v>
          </cell>
          <cell r="AG78">
            <v>1.7991700000000002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16176.94</v>
          </cell>
          <cell r="BL78">
            <v>0</v>
          </cell>
          <cell r="BM78">
            <v>0</v>
          </cell>
        </row>
        <row r="79">
          <cell r="B79" t="str">
            <v>PIPELINE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13503.956399999999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</row>
        <row r="80">
          <cell r="B80" t="str">
            <v>DOMESNAV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345.59494999999998</v>
          </cell>
          <cell r="AG80">
            <v>334.47697999999997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</row>
        <row r="81">
          <cell r="B81" t="str">
            <v>TRNONSPE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</row>
        <row r="82">
          <cell r="B82" t="str">
            <v>TOTOTHER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16573.526545000001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7086.7181900000014</v>
          </cell>
          <cell r="AF82">
            <v>62979.352910000009</v>
          </cell>
          <cell r="AG82">
            <v>3045.3976599999992</v>
          </cell>
          <cell r="AH82">
            <v>0</v>
          </cell>
          <cell r="AI82">
            <v>0</v>
          </cell>
          <cell r="AJ82">
            <v>3310.01253</v>
          </cell>
          <cell r="AK82">
            <v>5072.8328610000008</v>
          </cell>
          <cell r="AL82">
            <v>0</v>
          </cell>
          <cell r="AM82">
            <v>0</v>
          </cell>
          <cell r="AN82">
            <v>0</v>
          </cell>
          <cell r="AO82">
            <v>45683.256240000002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513998.5660630202</v>
          </cell>
          <cell r="BL82">
            <v>0</v>
          </cell>
          <cell r="BM82">
            <v>0</v>
          </cell>
        </row>
        <row r="83">
          <cell r="B83" t="str">
            <v>RESIDENT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16040.3884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6917.3442000000005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217404.72234963675</v>
          </cell>
          <cell r="BL83">
            <v>0</v>
          </cell>
          <cell r="BM83">
            <v>0</v>
          </cell>
        </row>
        <row r="84">
          <cell r="B84" t="str">
            <v>COMMPUB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60.109000000000002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78391.386457368004</v>
          </cell>
          <cell r="BL84">
            <v>0</v>
          </cell>
          <cell r="BM84">
            <v>0</v>
          </cell>
        </row>
        <row r="85">
          <cell r="B85" t="str">
            <v>AGRICULT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6.0943699999999996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575.98970999999995</v>
          </cell>
          <cell r="AG85">
            <v>55.617940000000004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6952.1666400000004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168913.45725601545</v>
          </cell>
          <cell r="BL85">
            <v>0</v>
          </cell>
          <cell r="BM85">
            <v>0</v>
          </cell>
        </row>
        <row r="86">
          <cell r="B86" t="str">
            <v>FISHING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</row>
        <row r="87">
          <cell r="B87" t="str">
            <v>ONONSPEC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527.04377500000032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109.26499000000095</v>
          </cell>
          <cell r="AF87">
            <v>62403.363200000007</v>
          </cell>
          <cell r="AG87">
            <v>2989.7797199999991</v>
          </cell>
          <cell r="AH87">
            <v>0</v>
          </cell>
          <cell r="AI87">
            <v>0</v>
          </cell>
          <cell r="AJ87">
            <v>3310.01253</v>
          </cell>
          <cell r="AK87">
            <v>5072.8328610000008</v>
          </cell>
          <cell r="AL87">
            <v>0</v>
          </cell>
          <cell r="AM87">
            <v>0</v>
          </cell>
          <cell r="AN87">
            <v>0</v>
          </cell>
          <cell r="AO87">
            <v>38731.089599999999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49289</v>
          </cell>
          <cell r="BL87">
            <v>0</v>
          </cell>
          <cell r="BM87">
            <v>0</v>
          </cell>
        </row>
        <row r="88">
          <cell r="B88" t="str">
            <v>NONENUSE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702356.88913200004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</row>
        <row r="89">
          <cell r="B89" t="str">
            <v>NEINTREN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702356.88913200004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</row>
        <row r="90">
          <cell r="B90" t="str">
            <v>NETRANS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</row>
        <row r="91">
          <cell r="B91" t="str">
            <v>NEOTHER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</row>
        <row r="92">
          <cell r="B92" t="str">
            <v>NECHEM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</row>
        <row r="93">
          <cell r="B93" t="str">
            <v>ELOUTPUT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36101.54</v>
          </cell>
          <cell r="BA93">
            <v>129388.38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76219.634229299991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1278906.9228984625</v>
          </cell>
          <cell r="BL93">
            <v>0</v>
          </cell>
          <cell r="BM93">
            <v>0</v>
          </cell>
        </row>
        <row r="94">
          <cell r="B94" t="str">
            <v>ELMAINE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36101.54</v>
          </cell>
          <cell r="BA94">
            <v>129243.69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73563.199999999997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1116849.9200000002</v>
          </cell>
          <cell r="BL94">
            <v>0</v>
          </cell>
          <cell r="BM94">
            <v>0</v>
          </cell>
        </row>
        <row r="95">
          <cell r="B95" t="str">
            <v>ELAUTOE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144.69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2656.4342292999995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162057.00289846232</v>
          </cell>
          <cell r="BL95">
            <v>0</v>
          </cell>
          <cell r="BM95">
            <v>0</v>
          </cell>
        </row>
        <row r="96">
          <cell r="B96" t="str">
            <v>ELMAINC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</row>
        <row r="97">
          <cell r="B97" t="str">
            <v>ELAUTOC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</row>
        <row r="98">
          <cell r="B98" t="str">
            <v>HEMAINC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</row>
        <row r="99">
          <cell r="B99" t="str">
            <v>HEAUTOC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0</v>
          </cell>
          <cell r="BM99">
            <v>0</v>
          </cell>
        </row>
        <row r="100">
          <cell r="B100" t="str">
            <v>HEMAINH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  <cell r="BL100">
            <v>0</v>
          </cell>
          <cell r="BM100">
            <v>0</v>
          </cell>
        </row>
        <row r="101">
          <cell r="B101" t="str">
            <v>HEAUTOH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</row>
        <row r="102">
          <cell r="B102" t="str">
            <v>HEATOUT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  <cell r="BL102">
            <v>0</v>
          </cell>
          <cell r="BM102">
            <v>0</v>
          </cell>
        </row>
        <row r="103">
          <cell r="B103" t="str">
            <v>MHYDPUMP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J103">
            <v>0</v>
          </cell>
          <cell r="BK103">
            <v>0</v>
          </cell>
          <cell r="BL103">
            <v>0</v>
          </cell>
          <cell r="BM103">
            <v>0</v>
          </cell>
        </row>
        <row r="104">
          <cell r="B104" t="str">
            <v>AHYDPUMP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</row>
        <row r="105">
          <cell r="B105" t="str">
            <v>VENTED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</row>
        <row r="106">
          <cell r="B106" t="str">
            <v>FLARED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</row>
      </sheetData>
      <sheetData sheetId="62">
        <row r="5">
          <cell r="B5" t="str">
            <v>SHORT NAME</v>
          </cell>
          <cell r="C5" t="str">
            <v>NAVERAGE</v>
          </cell>
          <cell r="D5" t="str">
            <v>NINDPROD</v>
          </cell>
          <cell r="E5" t="str">
            <v>NOSOURCES</v>
          </cell>
          <cell r="F5" t="str">
            <v>NIMPORTS</v>
          </cell>
          <cell r="G5" t="str">
            <v>NEXPORTS</v>
          </cell>
          <cell r="H5" t="str">
            <v>NCOKEOVS</v>
          </cell>
          <cell r="I5" t="str">
            <v>NBLAST</v>
          </cell>
          <cell r="J5" t="str">
            <v>NMAIN</v>
          </cell>
          <cell r="K5" t="str">
            <v>NAUTOELEC</v>
          </cell>
          <cell r="L5" t="str">
            <v>NMAINCHP</v>
          </cell>
          <cell r="M5" t="str">
            <v>NAUTOCHP</v>
          </cell>
          <cell r="N5" t="str">
            <v>NMAINHEAT</v>
          </cell>
          <cell r="O5" t="str">
            <v>NAUTOHEAT</v>
          </cell>
          <cell r="P5" t="str">
            <v>NIND</v>
          </cell>
          <cell r="Q5" t="str">
            <v>NOTHER</v>
          </cell>
        </row>
        <row r="6">
          <cell r="B6" t="str">
            <v>ANTCOAL</v>
          </cell>
        </row>
      </sheetData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erve Position"/>
      <sheetName val="1.1"/>
      <sheetName val="1.1A"/>
      <sheetName val="1.2"/>
      <sheetName val="1.3"/>
      <sheetName val="Installed Capacity"/>
      <sheetName val="2.1"/>
      <sheetName val="2.1 continue"/>
      <sheetName val="2.2"/>
      <sheetName val="2.3"/>
      <sheetName val="2.4"/>
      <sheetName val="Renewable Power Installed Capac"/>
      <sheetName val="2.5"/>
      <sheetName val="2.5 conti"/>
      <sheetName val="2.6"/>
      <sheetName val="2.7"/>
      <sheetName val="Production"/>
      <sheetName val="3.1"/>
      <sheetName val="3.2"/>
      <sheetName val="3.3"/>
      <sheetName val="3.3 (A&amp;B)"/>
      <sheetName val="3.4"/>
      <sheetName val="conti. 3.4"/>
      <sheetName val="3.5"/>
      <sheetName val="3.6"/>
      <sheetName val="Foreign Trade"/>
      <sheetName val="4.1"/>
      <sheetName val="4.2"/>
      <sheetName val="Availability"/>
      <sheetName val="5.1"/>
      <sheetName val="5.2"/>
      <sheetName val="5.3"/>
      <sheetName val="5.4"/>
      <sheetName val="Consumption"/>
      <sheetName val="6.1"/>
      <sheetName val="6.2"/>
      <sheetName val="6.3"/>
      <sheetName val="6.4"/>
      <sheetName val="6.5"/>
      <sheetName val="6.5 (Contd.)"/>
      <sheetName val="6.6 (2)"/>
      <sheetName val="Table 6.7"/>
      <sheetName val="HDO"/>
      <sheetName val="LDO"/>
      <sheetName val="Furnace Oil"/>
      <sheetName val="Low Sulphur"/>
      <sheetName val="LPG"/>
      <sheetName val="Neptha"/>
      <sheetName val="Kerosene"/>
      <sheetName val="6.6"/>
      <sheetName val="6.6 conti"/>
      <sheetName val="6.6 conti 1"/>
      <sheetName val="Complete Table"/>
      <sheetName val="6.8_extra"/>
      <sheetName val="6.3_"/>
      <sheetName val="Base Tables for 6.6"/>
      <sheetName val="6.7"/>
      <sheetName val="6.8"/>
      <sheetName val="6.9"/>
      <sheetName val="Energy Balance"/>
      <sheetName val="7.1"/>
      <sheetName val="Data in physical units"/>
      <sheetName val="Conversion factors"/>
      <sheetName val="Disaggregated Balance"/>
      <sheetName val="Aggregated Balance"/>
      <sheetName val="7.2"/>
      <sheetName val="WPI "/>
      <sheetName val=" 8.1"/>
      <sheetName val=" 8.2"/>
      <sheetName val="World Production"/>
      <sheetName val="9.1"/>
      <sheetName val="9.1 conti"/>
      <sheetName val="9.2"/>
      <sheetName val="9.2 conti"/>
      <sheetName val="9.3"/>
      <sheetName val="9.3 conti"/>
      <sheetName val="9.4"/>
      <sheetName val="9.4 conti"/>
      <sheetName val="10.2 "/>
      <sheetName val="8.3"/>
      <sheetName val="8.4"/>
      <sheetName val="Supporting Tables(Ch-8)"/>
      <sheetName val="Annexure I"/>
      <sheetName val="Annexure IV"/>
      <sheetName val="7.1-source tab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>
        <row r="4">
          <cell r="B4" t="str">
            <v>SHORT NAMES</v>
          </cell>
          <cell r="C4" t="str">
            <v>ANTCOAL</v>
          </cell>
          <cell r="D4" t="str">
            <v>COKCOAL</v>
          </cell>
          <cell r="E4" t="str">
            <v>BITCOAL</v>
          </cell>
          <cell r="F4" t="str">
            <v>SUBCOAL</v>
          </cell>
          <cell r="G4" t="str">
            <v>LIGNITE</v>
          </cell>
          <cell r="H4" t="str">
            <v>PATFUEL</v>
          </cell>
          <cell r="I4" t="str">
            <v>OVENCOKE</v>
          </cell>
          <cell r="J4" t="str">
            <v>GASCOKE</v>
          </cell>
          <cell r="K4" t="str">
            <v>COALTAR</v>
          </cell>
          <cell r="L4" t="str">
            <v>BKB</v>
          </cell>
          <cell r="M4" t="str">
            <v>GASWKSGS</v>
          </cell>
          <cell r="N4" t="str">
            <v>COKEOVGS</v>
          </cell>
          <cell r="O4" t="str">
            <v>BLFURGS</v>
          </cell>
          <cell r="P4" t="str">
            <v>OXYSTGS</v>
          </cell>
          <cell r="Q4" t="str">
            <v>MANGAS</v>
          </cell>
          <cell r="R4" t="str">
            <v>PEAT</v>
          </cell>
          <cell r="S4" t="str">
            <v>CRUDEOIL</v>
          </cell>
          <cell r="T4" t="str">
            <v>NGL</v>
          </cell>
          <cell r="U4" t="str">
            <v>REFFEEDS</v>
          </cell>
          <cell r="V4" t="str">
            <v>ADDITIVE</v>
          </cell>
          <cell r="W4" t="str">
            <v>NONCRUDE</v>
          </cell>
          <cell r="X4" t="str">
            <v>REFINGAS</v>
          </cell>
          <cell r="Y4" t="str">
            <v>ETHANE</v>
          </cell>
          <cell r="Z4" t="str">
            <v>LPG</v>
          </cell>
          <cell r="AA4" t="str">
            <v>MOTORGAS</v>
          </cell>
          <cell r="AB4" t="str">
            <v>AVGAS</v>
          </cell>
          <cell r="AC4" t="str">
            <v>JETGAS</v>
          </cell>
          <cell r="AD4" t="str">
            <v>JETKERO</v>
          </cell>
          <cell r="AE4" t="str">
            <v>OTHKERO</v>
          </cell>
          <cell r="AF4" t="str">
            <v>GASDIES</v>
          </cell>
          <cell r="AG4" t="str">
            <v>RESFUEL</v>
          </cell>
          <cell r="AH4" t="str">
            <v>NAPHTHA</v>
          </cell>
          <cell r="AI4" t="str">
            <v>WHITESP</v>
          </cell>
          <cell r="AJ4" t="str">
            <v>LUBRIC</v>
          </cell>
          <cell r="AK4" t="str">
            <v>BITUMEN</v>
          </cell>
          <cell r="AL4" t="str">
            <v>PARWAX</v>
          </cell>
          <cell r="AM4" t="str">
            <v>PETCOKE</v>
          </cell>
          <cell r="AN4" t="str">
            <v>ONONSPEC</v>
          </cell>
          <cell r="AO4" t="str">
            <v>NATGAS</v>
          </cell>
          <cell r="AP4" t="str">
            <v>INDWASTE</v>
          </cell>
          <cell r="AQ4" t="str">
            <v>MUNWASTER</v>
          </cell>
          <cell r="AR4" t="str">
            <v>MUNWASTEN</v>
          </cell>
          <cell r="AS4" t="str">
            <v>SBIOMASS</v>
          </cell>
          <cell r="AT4" t="str">
            <v>GBIOMASS</v>
          </cell>
          <cell r="AU4" t="str">
            <v>BIOGASOL</v>
          </cell>
          <cell r="AV4" t="str">
            <v>BIODIESEL</v>
          </cell>
          <cell r="AW4" t="str">
            <v>OBIOLIQ</v>
          </cell>
          <cell r="AX4" t="str">
            <v>RENEWNS</v>
          </cell>
          <cell r="AY4" t="str">
            <v>CHARCOAL</v>
          </cell>
          <cell r="AZ4" t="str">
            <v>NUCLEAR</v>
          </cell>
          <cell r="BA4" t="str">
            <v>HYDRO</v>
          </cell>
          <cell r="BB4" t="str">
            <v>GEOTHERM</v>
          </cell>
          <cell r="BC4" t="str">
            <v>SOLARPV</v>
          </cell>
          <cell r="BD4" t="str">
            <v>SOLARTH</v>
          </cell>
          <cell r="BE4" t="str">
            <v>TIDE</v>
          </cell>
          <cell r="BF4" t="str">
            <v>WIND</v>
          </cell>
          <cell r="BG4" t="str">
            <v>HEATPUMP</v>
          </cell>
          <cell r="BH4" t="str">
            <v>BOILER</v>
          </cell>
          <cell r="BI4" t="str">
            <v>CHEMHEAT</v>
          </cell>
          <cell r="BJ4" t="str">
            <v>OTHER</v>
          </cell>
          <cell r="BK4" t="str">
            <v>ELECTR</v>
          </cell>
          <cell r="BL4" t="str">
            <v>HEAT</v>
          </cell>
          <cell r="BM4" t="str">
            <v>HEATNS</v>
          </cell>
        </row>
        <row r="5">
          <cell r="B5" t="str">
            <v>INDPROD</v>
          </cell>
          <cell r="C5">
            <v>0</v>
          </cell>
          <cell r="D5">
            <v>639230</v>
          </cell>
          <cell r="E5">
            <v>0</v>
          </cell>
          <cell r="F5">
            <v>0</v>
          </cell>
          <cell r="G5">
            <v>43842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36941.752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10567.958000000001</v>
          </cell>
          <cell r="AA5">
            <v>35321.118000000002</v>
          </cell>
          <cell r="AB5">
            <v>0</v>
          </cell>
          <cell r="AC5">
            <v>0</v>
          </cell>
          <cell r="AD5">
            <v>11788.736999999999</v>
          </cell>
          <cell r="AE5">
            <v>7502.99</v>
          </cell>
          <cell r="AF5">
            <v>99016.597000000009</v>
          </cell>
          <cell r="AG5">
            <v>9727.4110000000001</v>
          </cell>
          <cell r="AH5">
            <v>17860.611000000001</v>
          </cell>
          <cell r="AI5">
            <v>0</v>
          </cell>
          <cell r="AJ5">
            <v>1036.856</v>
          </cell>
          <cell r="AK5">
            <v>5157.2749999999996</v>
          </cell>
          <cell r="AL5">
            <v>0</v>
          </cell>
          <cell r="AM5">
            <v>13321.928</v>
          </cell>
          <cell r="AN5">
            <v>20621.807999999986</v>
          </cell>
          <cell r="AO5">
            <v>1242239.8003199999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1167584.034911498</v>
          </cell>
          <cell r="BL5">
            <v>0</v>
          </cell>
          <cell r="BM5">
            <v>0</v>
          </cell>
        </row>
        <row r="6">
          <cell r="B6" t="str">
            <v>OSCOAL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</row>
        <row r="7">
          <cell r="B7" t="str">
            <v>OSNATGAS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</row>
        <row r="8">
          <cell r="B8" t="str">
            <v>OSOIL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</row>
        <row r="9">
          <cell r="B9" t="str">
            <v>OSRENEW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</row>
        <row r="10">
          <cell r="B10" t="str">
            <v>OSNONSPEC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168372.16306437287</v>
          </cell>
          <cell r="BL10">
            <v>0</v>
          </cell>
          <cell r="BM10">
            <v>0</v>
          </cell>
        </row>
        <row r="11">
          <cell r="B11" t="str">
            <v>IMPORTS</v>
          </cell>
          <cell r="C11">
            <v>0</v>
          </cell>
          <cell r="D11">
            <v>203949.261</v>
          </cell>
          <cell r="E11">
            <v>0</v>
          </cell>
          <cell r="F11">
            <v>0</v>
          </cell>
          <cell r="G11">
            <v>1.05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202850.49173136341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8959.1987740000004</v>
          </cell>
          <cell r="AA11">
            <v>1012.4411779999999</v>
          </cell>
          <cell r="AB11">
            <v>0</v>
          </cell>
          <cell r="AC11">
            <v>0</v>
          </cell>
          <cell r="AD11">
            <v>285.74899999999997</v>
          </cell>
          <cell r="AE11">
            <v>41.150265000000005</v>
          </cell>
          <cell r="AF11">
            <v>177.391547</v>
          </cell>
          <cell r="AG11">
            <v>1169.8403090999998</v>
          </cell>
          <cell r="AH11">
            <v>2931.1848920000002</v>
          </cell>
          <cell r="AI11">
            <v>0</v>
          </cell>
          <cell r="AJ11">
            <v>2264.3679969999998</v>
          </cell>
          <cell r="AK11">
            <v>879.00778300000013</v>
          </cell>
          <cell r="AL11">
            <v>0</v>
          </cell>
          <cell r="AM11">
            <v>10041.193659</v>
          </cell>
          <cell r="AN11">
            <v>1694.2287919999999</v>
          </cell>
          <cell r="AO11">
            <v>823876.28202467808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5244.21</v>
          </cell>
          <cell r="BL11">
            <v>0</v>
          </cell>
          <cell r="BM11">
            <v>0</v>
          </cell>
        </row>
        <row r="12">
          <cell r="B12" t="str">
            <v>EXPORTS</v>
          </cell>
          <cell r="C12">
            <v>0</v>
          </cell>
          <cell r="D12">
            <v>-1575.1859999999999</v>
          </cell>
          <cell r="E12">
            <v>0</v>
          </cell>
          <cell r="F12">
            <v>0</v>
          </cell>
          <cell r="G12">
            <v>-0.51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-195.203598</v>
          </cell>
          <cell r="AA12">
            <v>-16816.628052</v>
          </cell>
          <cell r="AB12">
            <v>0</v>
          </cell>
          <cell r="AC12">
            <v>0</v>
          </cell>
          <cell r="AD12">
            <v>-5686.0629430000008</v>
          </cell>
          <cell r="AE12">
            <v>-9.7173649999999991</v>
          </cell>
          <cell r="AF12">
            <v>-24037.386501999998</v>
          </cell>
          <cell r="AG12">
            <v>-2805.8996280000001</v>
          </cell>
          <cell r="AH12">
            <v>-7116.1004539999985</v>
          </cell>
          <cell r="AI12">
            <v>0</v>
          </cell>
          <cell r="AJ12">
            <v>-17.245884</v>
          </cell>
          <cell r="AK12">
            <v>-100.94243</v>
          </cell>
          <cell r="AL12">
            <v>0</v>
          </cell>
          <cell r="AM12">
            <v>-839.57908100000009</v>
          </cell>
          <cell r="AN12">
            <v>-2913.7962759999937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-5150.3000452999995</v>
          </cell>
          <cell r="BL12">
            <v>0</v>
          </cell>
          <cell r="BM12">
            <v>0</v>
          </cell>
        </row>
        <row r="13">
          <cell r="B13" t="str">
            <v>MARBUNK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</row>
        <row r="14">
          <cell r="B14" t="str">
            <v>AVBUNK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</row>
        <row r="15">
          <cell r="B15" t="str">
            <v>STOCKCHA</v>
          </cell>
          <cell r="C15">
            <v>0</v>
          </cell>
          <cell r="D15">
            <v>5972.0000000000009</v>
          </cell>
          <cell r="E15">
            <v>0</v>
          </cell>
          <cell r="F15">
            <v>0</v>
          </cell>
          <cell r="G15">
            <v>1633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</row>
        <row r="16">
          <cell r="B16" t="str">
            <v>DOMSUP</v>
          </cell>
          <cell r="C16">
            <v>0</v>
          </cell>
          <cell r="D16">
            <v>847576.07499999995</v>
          </cell>
          <cell r="E16">
            <v>0</v>
          </cell>
          <cell r="F16">
            <v>0</v>
          </cell>
          <cell r="G16">
            <v>45475.54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239792.24373136341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19331.953176000003</v>
          </cell>
          <cell r="AA16">
            <v>19516.931126000003</v>
          </cell>
          <cell r="AB16">
            <v>0</v>
          </cell>
          <cell r="AC16">
            <v>0</v>
          </cell>
          <cell r="AD16">
            <v>6388.4230569999982</v>
          </cell>
          <cell r="AE16">
            <v>7534.4228999999996</v>
          </cell>
          <cell r="AF16">
            <v>75156.602045000021</v>
          </cell>
          <cell r="AG16">
            <v>8091.3516811</v>
          </cell>
          <cell r="AH16">
            <v>13675.695438000002</v>
          </cell>
          <cell r="AI16">
            <v>0</v>
          </cell>
          <cell r="AJ16">
            <v>3283.9781130000001</v>
          </cell>
          <cell r="AK16">
            <v>5935.3403529999996</v>
          </cell>
          <cell r="AL16">
            <v>0</v>
          </cell>
          <cell r="AM16">
            <v>22523.542578000001</v>
          </cell>
          <cell r="AN16">
            <v>19402.240515999991</v>
          </cell>
          <cell r="AO16">
            <v>2066116.082344678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1336050.1079305708</v>
          </cell>
          <cell r="BL16">
            <v>0</v>
          </cell>
          <cell r="BM16">
            <v>0</v>
          </cell>
        </row>
        <row r="17">
          <cell r="B17" t="str">
            <v>TRANSFER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</row>
        <row r="18">
          <cell r="B18" t="str">
            <v>STATDIFF</v>
          </cell>
          <cell r="C18">
            <v>0</v>
          </cell>
          <cell r="D18">
            <v>-10848.814000000013</v>
          </cell>
          <cell r="E18">
            <v>0</v>
          </cell>
          <cell r="F18">
            <v>0</v>
          </cell>
          <cell r="G18">
            <v>-3264.5400000000009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11845.555268636585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291.27506599999469</v>
          </cell>
          <cell r="AA18">
            <v>2329.6997740000043</v>
          </cell>
          <cell r="AB18">
            <v>0</v>
          </cell>
          <cell r="AC18">
            <v>0</v>
          </cell>
          <cell r="AD18">
            <v>-126.67813699999806</v>
          </cell>
          <cell r="AE18">
            <v>-708.11630999999943</v>
          </cell>
          <cell r="AF18">
            <v>-102.46597500001371</v>
          </cell>
          <cell r="AG18">
            <v>-1459.0461611000001</v>
          </cell>
          <cell r="AH18">
            <v>-404.8534380000001</v>
          </cell>
          <cell r="AI18">
            <v>0</v>
          </cell>
          <cell r="AJ18">
            <v>287.18248700000004</v>
          </cell>
          <cell r="AK18">
            <v>2.5984000000007654</v>
          </cell>
          <cell r="AL18">
            <v>0</v>
          </cell>
          <cell r="AM18">
            <v>-3226.120299000002</v>
          </cell>
          <cell r="AN18">
            <v>-13050.090522999979</v>
          </cell>
          <cell r="AO18">
            <v>6049.3865953225177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-14692.653024785221</v>
          </cell>
          <cell r="BL18">
            <v>0</v>
          </cell>
          <cell r="BM18">
            <v>0</v>
          </cell>
        </row>
        <row r="19">
          <cell r="B19" t="str">
            <v>TOTTRANF</v>
          </cell>
          <cell r="C19">
            <v>0</v>
          </cell>
          <cell r="D19">
            <v>517769</v>
          </cell>
          <cell r="E19">
            <v>0</v>
          </cell>
          <cell r="F19">
            <v>0</v>
          </cell>
          <cell r="G19">
            <v>37555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232864.799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2.6822399999999997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378.14938000000001</v>
          </cell>
          <cell r="AG19">
            <v>481.05654000000004</v>
          </cell>
          <cell r="AH19">
            <v>50.298000000000002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419452.04178000009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</row>
        <row r="20">
          <cell r="B20" t="str">
            <v>MAINELEC</v>
          </cell>
          <cell r="C20">
            <v>0</v>
          </cell>
          <cell r="D20">
            <v>517769</v>
          </cell>
          <cell r="E20">
            <v>0</v>
          </cell>
          <cell r="F20">
            <v>0</v>
          </cell>
          <cell r="G20">
            <v>37555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2.6822399999999997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378.14938000000001</v>
          </cell>
          <cell r="AG20">
            <v>481.05654000000004</v>
          </cell>
          <cell r="AH20">
            <v>50.298000000000002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419452.04178000009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</row>
        <row r="21">
          <cell r="B21" t="str">
            <v>AUTOELEC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</row>
        <row r="22">
          <cell r="B22" t="str">
            <v>MAINCHP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</row>
        <row r="23">
          <cell r="B23" t="str">
            <v>AUTOCHP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</row>
        <row r="24">
          <cell r="B24" t="str">
            <v>MAINHEAT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</row>
        <row r="25">
          <cell r="B25" t="str">
            <v>AUTOHEAT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</row>
        <row r="26">
          <cell r="B26" t="str">
            <v>THEAT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</row>
        <row r="27">
          <cell r="B27" t="str">
            <v>TBOILER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</row>
        <row r="28">
          <cell r="B28" t="str">
            <v>TELE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</row>
        <row r="29">
          <cell r="B29" t="str">
            <v>TPATFUEL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</row>
        <row r="30">
          <cell r="B30" t="str">
            <v>TCOKEOVS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</row>
        <row r="31">
          <cell r="B31" t="str">
            <v>TGASWKS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</row>
        <row r="32">
          <cell r="B32" t="str">
            <v>TBLASTFUR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</row>
        <row r="33">
          <cell r="B33" t="str">
            <v>TPETCHEM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</row>
        <row r="34">
          <cell r="B34" t="str">
            <v>TBKB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</row>
        <row r="35">
          <cell r="B35" t="str">
            <v>TREFINER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232864.799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</row>
        <row r="36">
          <cell r="B36" t="str">
            <v>TCOALLIQ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</row>
        <row r="37">
          <cell r="B37" t="str">
            <v>TGTL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</row>
        <row r="38">
          <cell r="B38" t="str">
            <v>TBLENDGAS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</row>
        <row r="39">
          <cell r="B39" t="str">
            <v>TCHARCOAL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</row>
        <row r="40">
          <cell r="B40" t="str">
            <v>TNONSPEC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</row>
        <row r="41">
          <cell r="B41" t="str">
            <v>TOTENGY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578412.01731600007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79302.463262000005</v>
          </cell>
          <cell r="BL41">
            <v>0</v>
          </cell>
          <cell r="BM41">
            <v>0</v>
          </cell>
        </row>
        <row r="42">
          <cell r="B42" t="str">
            <v>EMINES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</row>
        <row r="43">
          <cell r="B43" t="str">
            <v>EOILGASEX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224494.09776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</row>
        <row r="44">
          <cell r="B44" t="str">
            <v>EPATFUEL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</row>
        <row r="45">
          <cell r="B45" t="str">
            <v>ECOKEOVS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</row>
        <row r="46">
          <cell r="B46" t="str">
            <v>EGASWKS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</row>
        <row r="47">
          <cell r="B47" t="str">
            <v>EBIOGAS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</row>
        <row r="48">
          <cell r="B48" t="str">
            <v>EBLASTFUR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</row>
        <row r="49">
          <cell r="B49" t="str">
            <v>EBKB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</row>
        <row r="50">
          <cell r="B50" t="str">
            <v>EREFINER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195548.49028800003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</row>
        <row r="51">
          <cell r="B51" t="str">
            <v>ECOALLIQ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</row>
        <row r="52">
          <cell r="B52" t="str">
            <v>ELNG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</row>
        <row r="53">
          <cell r="B53" t="str">
            <v>EGTL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</row>
        <row r="54">
          <cell r="B54" t="str">
            <v>EPOWERPLT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79302.463262000005</v>
          </cell>
          <cell r="BL54">
            <v>0</v>
          </cell>
          <cell r="BM54">
            <v>0</v>
          </cell>
        </row>
        <row r="55">
          <cell r="B55" t="str">
            <v>EPUMPST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</row>
        <row r="56">
          <cell r="B56" t="str">
            <v>ENUC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</row>
        <row r="57">
          <cell r="B57" t="str">
            <v>ECHARCOAL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</row>
        <row r="58">
          <cell r="B58" t="str">
            <v>ENONSPEC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158369.42926800009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</row>
        <row r="59">
          <cell r="B59" t="str">
            <v>DISTLOSS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18773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4513.3498800000007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240864.3073352077</v>
          </cell>
          <cell r="BL59">
            <v>0</v>
          </cell>
          <cell r="BM59">
            <v>0</v>
          </cell>
        </row>
        <row r="60">
          <cell r="B60" t="str">
            <v>FINCONS</v>
          </cell>
          <cell r="C60">
            <v>0</v>
          </cell>
          <cell r="D60">
            <v>318958.26099999988</v>
          </cell>
          <cell r="E60">
            <v>0</v>
          </cell>
          <cell r="F60">
            <v>0</v>
          </cell>
          <cell r="G60">
            <v>4656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19620.546001999999</v>
          </cell>
          <cell r="AA60">
            <v>21846.630900000007</v>
          </cell>
          <cell r="AB60">
            <v>0</v>
          </cell>
          <cell r="AC60">
            <v>0</v>
          </cell>
          <cell r="AD60">
            <v>6261.7449200000001</v>
          </cell>
          <cell r="AE60">
            <v>6826.3065900000001</v>
          </cell>
          <cell r="AF60">
            <v>74675.986690000005</v>
          </cell>
          <cell r="AG60">
            <v>6151.2489800000003</v>
          </cell>
          <cell r="AH60">
            <v>13220.544000000002</v>
          </cell>
          <cell r="AI60">
            <v>0</v>
          </cell>
          <cell r="AJ60">
            <v>3571.1606000000002</v>
          </cell>
          <cell r="AK60">
            <v>5937.9387530000004</v>
          </cell>
          <cell r="AL60">
            <v>0</v>
          </cell>
          <cell r="AM60">
            <v>19297.422278999999</v>
          </cell>
          <cell r="AN60">
            <v>6352.1499930000118</v>
          </cell>
          <cell r="AO60">
            <v>1069788.0599640002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1001190.6843085778</v>
          </cell>
          <cell r="BL60">
            <v>0</v>
          </cell>
          <cell r="BM60">
            <v>0</v>
          </cell>
        </row>
        <row r="61">
          <cell r="B61" t="str">
            <v>TOTIND</v>
          </cell>
          <cell r="C61">
            <v>0</v>
          </cell>
          <cell r="D61">
            <v>318958.26099999988</v>
          </cell>
          <cell r="E61">
            <v>0</v>
          </cell>
          <cell r="F61">
            <v>0</v>
          </cell>
          <cell r="G61">
            <v>4656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1666.02448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2342.3055800000002</v>
          </cell>
          <cell r="AG61">
            <v>2259.5865099999996</v>
          </cell>
          <cell r="AH61">
            <v>13220.544000000002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19297.422278999999</v>
          </cell>
          <cell r="AN61">
            <v>6352.1499930000118</v>
          </cell>
          <cell r="AO61">
            <v>21005.853516000003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423522.94024919398</v>
          </cell>
          <cell r="BL61">
            <v>0</v>
          </cell>
          <cell r="BM61">
            <v>0</v>
          </cell>
        </row>
        <row r="62">
          <cell r="B62" t="str">
            <v>IRONSTL</v>
          </cell>
          <cell r="C62">
            <v>0</v>
          </cell>
          <cell r="D62">
            <v>64846.169000000002</v>
          </cell>
          <cell r="E62">
            <v>0</v>
          </cell>
          <cell r="F62">
            <v>0</v>
          </cell>
          <cell r="G62">
            <v>12</v>
          </cell>
          <cell r="H62">
            <v>0</v>
          </cell>
          <cell r="I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197.27573999999998</v>
          </cell>
          <cell r="AG62">
            <v>810.2177099999999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</row>
        <row r="63">
          <cell r="B63" t="str">
            <v>CHEMICAL</v>
          </cell>
          <cell r="C63">
            <v>0</v>
          </cell>
          <cell r="D63">
            <v>2621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121.54577</v>
          </cell>
          <cell r="AG63">
            <v>693.57262000000003</v>
          </cell>
          <cell r="AH63">
            <v>10666.115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</row>
        <row r="64">
          <cell r="B64" t="str">
            <v>NONFERR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21.086649999999999</v>
          </cell>
          <cell r="AG64">
            <v>218.47954999999999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</row>
        <row r="65">
          <cell r="B65" t="str">
            <v>NONMET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</row>
        <row r="66">
          <cell r="B66" t="str">
            <v>TRANSEQ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</row>
        <row r="67">
          <cell r="B67" t="str">
            <v>MACHINE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165.82499000000001</v>
          </cell>
          <cell r="AG67">
            <v>17.671279999999999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</row>
        <row r="68">
          <cell r="B68" t="str">
            <v>MINING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1185.9824000000001</v>
          </cell>
          <cell r="AG68">
            <v>52.664900000000003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</row>
        <row r="69">
          <cell r="B69" t="str">
            <v>FOODPRO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</row>
        <row r="70">
          <cell r="B70" t="str">
            <v>PAPERPRO</v>
          </cell>
          <cell r="C70">
            <v>0</v>
          </cell>
          <cell r="D70">
            <v>1211</v>
          </cell>
          <cell r="E70">
            <v>0</v>
          </cell>
          <cell r="F70">
            <v>0</v>
          </cell>
          <cell r="G70">
            <v>427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</row>
        <row r="71">
          <cell r="B71" t="str">
            <v>WOODPRO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</row>
        <row r="72">
          <cell r="B72" t="str">
            <v>CONSTRUC</v>
          </cell>
          <cell r="C72">
            <v>0</v>
          </cell>
          <cell r="D72">
            <v>9059</v>
          </cell>
          <cell r="E72">
            <v>0</v>
          </cell>
          <cell r="F72">
            <v>0</v>
          </cell>
          <cell r="G72">
            <v>617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522.24792999999988</v>
          </cell>
          <cell r="AG72">
            <v>205.43588000000003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</row>
        <row r="73">
          <cell r="B73" t="str">
            <v>TEXTILES</v>
          </cell>
          <cell r="C73">
            <v>0</v>
          </cell>
          <cell r="D73">
            <v>267</v>
          </cell>
          <cell r="E73">
            <v>0</v>
          </cell>
          <cell r="F73">
            <v>0</v>
          </cell>
          <cell r="G73">
            <v>1728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47.104080000000003</v>
          </cell>
          <cell r="AG73">
            <v>68.35808999999999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</row>
        <row r="74">
          <cell r="B74" t="str">
            <v>INONSPEC</v>
          </cell>
          <cell r="C74">
            <v>0</v>
          </cell>
          <cell r="D74">
            <v>240954.09199999989</v>
          </cell>
          <cell r="E74">
            <v>0</v>
          </cell>
          <cell r="F74">
            <v>0</v>
          </cell>
          <cell r="G74">
            <v>1872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1666.02448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81.238020000000006</v>
          </cell>
          <cell r="AG74">
            <v>193.18647999999999</v>
          </cell>
          <cell r="AH74">
            <v>2554.429000000001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19297.422278999999</v>
          </cell>
          <cell r="AN74">
            <v>6352.1499930000118</v>
          </cell>
          <cell r="AO74">
            <v>21005.853516000003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423522.94024919398</v>
          </cell>
          <cell r="BL74">
            <v>0</v>
          </cell>
          <cell r="BM74">
            <v>0</v>
          </cell>
        </row>
        <row r="75">
          <cell r="B75" t="str">
            <v>TOTTRANS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171.83078999999998</v>
          </cell>
          <cell r="AA75">
            <v>21846.630900000007</v>
          </cell>
          <cell r="AB75">
            <v>0</v>
          </cell>
          <cell r="AC75">
            <v>0</v>
          </cell>
          <cell r="AD75">
            <v>6261.7449200000001</v>
          </cell>
          <cell r="AE75">
            <v>0</v>
          </cell>
          <cell r="AF75">
            <v>5768.3300399999998</v>
          </cell>
          <cell r="AG75">
            <v>379.50259999999997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226246.97732400004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16594.330000000002</v>
          </cell>
          <cell r="BL75">
            <v>0</v>
          </cell>
          <cell r="BM75">
            <v>0</v>
          </cell>
        </row>
        <row r="76">
          <cell r="B76" t="str">
            <v>ROAD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171.83078999999998</v>
          </cell>
          <cell r="AA76">
            <v>21846.630900000007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2671.4884499999998</v>
          </cell>
          <cell r="AG76">
            <v>44.966989999999996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210469.01583600004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</row>
        <row r="77">
          <cell r="B77" t="str">
            <v>DOMESAIR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6261.7449200000001</v>
          </cell>
          <cell r="AE77">
            <v>0</v>
          </cell>
          <cell r="AF77">
            <v>1.2643199999999999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</row>
        <row r="78">
          <cell r="B78" t="str">
            <v>RAIL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2726.4405200000001</v>
          </cell>
          <cell r="AG78">
            <v>1.9018699999999999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16594.330000000002</v>
          </cell>
          <cell r="BL78">
            <v>0</v>
          </cell>
          <cell r="BM78">
            <v>0</v>
          </cell>
        </row>
        <row r="79">
          <cell r="B79" t="str">
            <v>PIPELINE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15777.961488000003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</row>
        <row r="80">
          <cell r="B80" t="str">
            <v>DOMESNAV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369.13675000000001</v>
          </cell>
          <cell r="AG80">
            <v>332.63373999999999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</row>
        <row r="81">
          <cell r="B81" t="str">
            <v>TRNONSPE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</row>
        <row r="82">
          <cell r="B82" t="str">
            <v>TOTOTHER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17782.690731999999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6826.3065900000001</v>
          </cell>
          <cell r="AF82">
            <v>66565.351070000004</v>
          </cell>
          <cell r="AG82">
            <v>3512.1598700000004</v>
          </cell>
          <cell r="AH82">
            <v>0</v>
          </cell>
          <cell r="AI82">
            <v>0</v>
          </cell>
          <cell r="AJ82">
            <v>3571.1606000000002</v>
          </cell>
          <cell r="AK82">
            <v>5937.9387530000004</v>
          </cell>
          <cell r="AL82">
            <v>0</v>
          </cell>
          <cell r="AM82">
            <v>0</v>
          </cell>
          <cell r="AN82">
            <v>0</v>
          </cell>
          <cell r="AO82">
            <v>36256.772808000009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561073.41405938379</v>
          </cell>
          <cell r="BL82">
            <v>0</v>
          </cell>
          <cell r="BM82">
            <v>0</v>
          </cell>
        </row>
        <row r="83">
          <cell r="B83" t="str">
            <v>RESIDENT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17181.720799999999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6648.9370799999997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238875.69057048182</v>
          </cell>
          <cell r="BL83">
            <v>0</v>
          </cell>
          <cell r="BM83">
            <v>0</v>
          </cell>
        </row>
        <row r="84">
          <cell r="B84" t="str">
            <v>COMMPUB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63.939570000000003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86036.571008999075</v>
          </cell>
          <cell r="BL84">
            <v>0</v>
          </cell>
          <cell r="BM84">
            <v>0</v>
          </cell>
        </row>
        <row r="85">
          <cell r="B85" t="str">
            <v>AGRICULT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7.1307399999999994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631.09987999999998</v>
          </cell>
          <cell r="AG85">
            <v>56.622050000000002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7205.4741600000007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173185.36546184841</v>
          </cell>
          <cell r="BL85">
            <v>0</v>
          </cell>
          <cell r="BM85">
            <v>0</v>
          </cell>
        </row>
        <row r="86">
          <cell r="B86" t="str">
            <v>FISHING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</row>
        <row r="87">
          <cell r="B87" t="str">
            <v>ONONSPEC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593.83919200000003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113.42994</v>
          </cell>
          <cell r="AF87">
            <v>65934.25119000001</v>
          </cell>
          <cell r="AG87">
            <v>3455.5378200000005</v>
          </cell>
          <cell r="AH87">
            <v>0</v>
          </cell>
          <cell r="AI87">
            <v>0</v>
          </cell>
          <cell r="AJ87">
            <v>3571.1606000000002</v>
          </cell>
          <cell r="AK87">
            <v>5937.9387530000004</v>
          </cell>
          <cell r="AL87">
            <v>0</v>
          </cell>
          <cell r="AM87">
            <v>0</v>
          </cell>
          <cell r="AN87">
            <v>0</v>
          </cell>
          <cell r="AO87">
            <v>29051.298648000011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62975.787018054529</v>
          </cell>
          <cell r="BL87">
            <v>0</v>
          </cell>
          <cell r="BM87">
            <v>0</v>
          </cell>
        </row>
        <row r="88">
          <cell r="B88" t="str">
            <v>NONENUSE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786278.45631600008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</row>
        <row r="89">
          <cell r="B89" t="str">
            <v>NEINTREN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786278.45631600008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</row>
        <row r="90">
          <cell r="B90" t="str">
            <v>NETRANS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</row>
        <row r="91">
          <cell r="B91" t="str">
            <v>NEOTHER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</row>
        <row r="92">
          <cell r="B92" t="str">
            <v>NECHEM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</row>
        <row r="93">
          <cell r="B93" t="str">
            <v>ELOUTPUT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37413.619999999995</v>
          </cell>
          <cell r="BA93">
            <v>121486.73564999999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67826.924231959099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1335956.1979758709</v>
          </cell>
          <cell r="BL93">
            <v>0</v>
          </cell>
          <cell r="BM93">
            <v>0</v>
          </cell>
        </row>
        <row r="94">
          <cell r="B94" t="str">
            <v>ELMAINE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37413.619999999995</v>
          </cell>
          <cell r="BA94">
            <v>121376.65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65780.844911498105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1167584.034911498</v>
          </cell>
          <cell r="BL94">
            <v>0</v>
          </cell>
          <cell r="BM94">
            <v>0</v>
          </cell>
        </row>
        <row r="95">
          <cell r="B95" t="str">
            <v>ELAUTOE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110.08565000000002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2046.0793204609886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168372.16306437287</v>
          </cell>
          <cell r="BL95">
            <v>0</v>
          </cell>
          <cell r="BM95">
            <v>0</v>
          </cell>
        </row>
        <row r="96">
          <cell r="B96" t="str">
            <v>ELMAINC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</row>
        <row r="97">
          <cell r="B97" t="str">
            <v>ELAUTOC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</row>
        <row r="98">
          <cell r="B98" t="str">
            <v>HEMAINC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</row>
        <row r="99">
          <cell r="B99" t="str">
            <v>HEAUTOC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0</v>
          </cell>
          <cell r="BM99">
            <v>0</v>
          </cell>
        </row>
        <row r="100">
          <cell r="B100" t="str">
            <v>HEMAINH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  <cell r="BL100">
            <v>0</v>
          </cell>
          <cell r="BM100">
            <v>0</v>
          </cell>
        </row>
        <row r="101">
          <cell r="B101" t="str">
            <v>HEAUTOH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</row>
        <row r="102">
          <cell r="B102" t="str">
            <v>HEATOUT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  <cell r="BL102">
            <v>0</v>
          </cell>
          <cell r="BM102">
            <v>0</v>
          </cell>
        </row>
        <row r="103">
          <cell r="B103" t="str">
            <v>MHYDPUMP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J103">
            <v>0</v>
          </cell>
          <cell r="BK103">
            <v>0</v>
          </cell>
          <cell r="BL103">
            <v>0</v>
          </cell>
          <cell r="BM103">
            <v>0</v>
          </cell>
        </row>
        <row r="104">
          <cell r="B104" t="str">
            <v>AHYDPUMP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</row>
        <row r="105">
          <cell r="B105" t="str">
            <v>VENTED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</row>
        <row r="106">
          <cell r="B106" t="str">
            <v>FLARED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</row>
      </sheetData>
      <sheetData sheetId="62">
        <row r="5">
          <cell r="B5" t="str">
            <v>SHORT NAME</v>
          </cell>
          <cell r="C5" t="str">
            <v>NAVERAGE</v>
          </cell>
          <cell r="D5" t="str">
            <v>NINDPROD</v>
          </cell>
          <cell r="E5" t="str">
            <v>NOSOURCES</v>
          </cell>
          <cell r="F5" t="str">
            <v>NIMPORTS</v>
          </cell>
          <cell r="G5" t="str">
            <v>NEXPORTS</v>
          </cell>
          <cell r="H5" t="str">
            <v>NCOKEOVS</v>
          </cell>
          <cell r="I5" t="str">
            <v>NBLAST</v>
          </cell>
          <cell r="J5" t="str">
            <v>NMAIN</v>
          </cell>
          <cell r="K5" t="str">
            <v>NAUTOELEC</v>
          </cell>
          <cell r="L5" t="str">
            <v>NMAINCHP</v>
          </cell>
          <cell r="M5" t="str">
            <v>NAUTOCHP</v>
          </cell>
          <cell r="N5" t="str">
            <v>NMAINHEAT</v>
          </cell>
          <cell r="O5" t="str">
            <v>NAUTOHEAT</v>
          </cell>
          <cell r="P5" t="str">
            <v>NIND</v>
          </cell>
          <cell r="Q5" t="str">
            <v>NOTHER</v>
          </cell>
        </row>
        <row r="6">
          <cell r="B6" t="str">
            <v>ANTCOAL</v>
          </cell>
        </row>
      </sheetData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erve Position"/>
      <sheetName val="1.1"/>
      <sheetName val="1.1A"/>
      <sheetName val="1.2"/>
      <sheetName val="1.3"/>
      <sheetName val="Installed Capacity"/>
      <sheetName val="2.1"/>
      <sheetName val="2.1 continue"/>
      <sheetName val="2.2"/>
      <sheetName val="2.3"/>
      <sheetName val="2.4"/>
      <sheetName val="Renewable Power Installed Capac"/>
      <sheetName val="2.5"/>
      <sheetName val="2.5 conti"/>
      <sheetName val="2.6"/>
      <sheetName val="2.7"/>
      <sheetName val="Production"/>
      <sheetName val="3.1"/>
      <sheetName val="3.2"/>
      <sheetName val="3.3"/>
      <sheetName val="3.3 (A&amp;B)"/>
      <sheetName val="3.4"/>
      <sheetName val="conti. 3.4"/>
      <sheetName val="3.5"/>
      <sheetName val="3.6"/>
      <sheetName val="Foreign Trade"/>
      <sheetName val="4.1"/>
      <sheetName val="4.2"/>
      <sheetName val="Availability"/>
      <sheetName val="5.1"/>
      <sheetName val="5.2"/>
      <sheetName val="5.3"/>
      <sheetName val="5.4"/>
      <sheetName val="Consumption"/>
      <sheetName val="6.1"/>
      <sheetName val="6.2"/>
      <sheetName val="6.3"/>
      <sheetName val="6.4"/>
      <sheetName val="6.5"/>
      <sheetName val="6.5 (Contd.)"/>
      <sheetName val="6.6 (2)"/>
      <sheetName val="Table 6.7"/>
      <sheetName val="HDO"/>
      <sheetName val="LDO"/>
      <sheetName val="Furnace Oil"/>
      <sheetName val="Low Sulphur"/>
      <sheetName val="LPG"/>
      <sheetName val="Neptha"/>
      <sheetName val="Kerosene"/>
      <sheetName val="6.6"/>
      <sheetName val="6.6 conti"/>
      <sheetName val="6.6 conti 1"/>
      <sheetName val="Complete Table"/>
      <sheetName val="6.8_extra"/>
      <sheetName val="6.3_"/>
      <sheetName val="Base Tables for 6.6"/>
      <sheetName val="6.7"/>
      <sheetName val="6.8"/>
      <sheetName val="6.9"/>
      <sheetName val="Energy Balance"/>
      <sheetName val="7.1"/>
      <sheetName val="Data in physical units"/>
      <sheetName val="Conversion factors"/>
      <sheetName val="Disaggregated Balance"/>
      <sheetName val="Aggregated Balance"/>
      <sheetName val="7.2"/>
      <sheetName val="WPI "/>
      <sheetName val=" 8.1"/>
      <sheetName val=" 8.2"/>
      <sheetName val="World Production"/>
      <sheetName val="9.1"/>
      <sheetName val="9.1 conti"/>
      <sheetName val="9.2"/>
      <sheetName val="9.2 conti"/>
      <sheetName val="9.3"/>
      <sheetName val="9.3 conti"/>
      <sheetName val="9.4"/>
      <sheetName val="9.4 conti"/>
      <sheetName val="10.2 "/>
      <sheetName val="8.3"/>
      <sheetName val="8.4"/>
      <sheetName val="Supporting Tables(Ch-8)"/>
      <sheetName val="Annexure I"/>
      <sheetName val="Annexure IV"/>
      <sheetName val="7.1-source tab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>
        <row r="4">
          <cell r="B4" t="str">
            <v>SHORT NAMES</v>
          </cell>
          <cell r="C4" t="str">
            <v>ANTCOAL</v>
          </cell>
          <cell r="D4" t="str">
            <v>COKCOAL</v>
          </cell>
          <cell r="E4" t="str">
            <v>BITCOAL</v>
          </cell>
          <cell r="F4" t="str">
            <v>SUBCOAL</v>
          </cell>
          <cell r="G4" t="str">
            <v>LIGNITE</v>
          </cell>
          <cell r="H4" t="str">
            <v>PATFUEL</v>
          </cell>
          <cell r="I4" t="str">
            <v>OVENCOKE</v>
          </cell>
          <cell r="J4" t="str">
            <v>GASCOKE</v>
          </cell>
          <cell r="K4" t="str">
            <v>COALTAR</v>
          </cell>
          <cell r="L4" t="str">
            <v>BKB</v>
          </cell>
          <cell r="M4" t="str">
            <v>GASWKSGS</v>
          </cell>
          <cell r="N4" t="str">
            <v>COKEOVGS</v>
          </cell>
          <cell r="O4" t="str">
            <v>BLFURGS</v>
          </cell>
          <cell r="P4" t="str">
            <v>OXYSTGS</v>
          </cell>
          <cell r="Q4" t="str">
            <v>MANGAS</v>
          </cell>
          <cell r="R4" t="str">
            <v>PEAT</v>
          </cell>
          <cell r="S4" t="str">
            <v>CRUDEOIL</v>
          </cell>
          <cell r="T4" t="str">
            <v>NGL</v>
          </cell>
          <cell r="U4" t="str">
            <v>REFFEEDS</v>
          </cell>
          <cell r="V4" t="str">
            <v>ADDITIVE</v>
          </cell>
          <cell r="W4" t="str">
            <v>NONCRUDE</v>
          </cell>
          <cell r="X4" t="str">
            <v>REFINGAS</v>
          </cell>
          <cell r="Y4" t="str">
            <v>ETHANE</v>
          </cell>
          <cell r="Z4" t="str">
            <v>LPG</v>
          </cell>
          <cell r="AA4" t="str">
            <v>MOTORGAS</v>
          </cell>
          <cell r="AB4" t="str">
            <v>AVGAS</v>
          </cell>
          <cell r="AC4" t="str">
            <v>JETGAS</v>
          </cell>
          <cell r="AD4" t="str">
            <v>JETKERO</v>
          </cell>
          <cell r="AE4" t="str">
            <v>OTHKERO</v>
          </cell>
          <cell r="AF4" t="str">
            <v>GASDIES</v>
          </cell>
          <cell r="AG4" t="str">
            <v>RESFUEL</v>
          </cell>
          <cell r="AH4" t="str">
            <v>NAPHTHA</v>
          </cell>
          <cell r="AI4" t="str">
            <v>WHITESP</v>
          </cell>
          <cell r="AJ4" t="str">
            <v>LUBRIC</v>
          </cell>
          <cell r="AK4" t="str">
            <v>BITUMEN</v>
          </cell>
          <cell r="AL4" t="str">
            <v>PARWAX</v>
          </cell>
          <cell r="AM4" t="str">
            <v>PETCOKE</v>
          </cell>
          <cell r="AN4" t="str">
            <v>ONONSPEC</v>
          </cell>
          <cell r="AO4" t="str">
            <v>NATGAS</v>
          </cell>
          <cell r="AP4" t="str">
            <v>INDWASTE</v>
          </cell>
          <cell r="AQ4" t="str">
            <v>MUNWASTER</v>
          </cell>
          <cell r="AR4" t="str">
            <v>MUNWASTEN</v>
          </cell>
          <cell r="AS4" t="str">
            <v>SBIOMASS</v>
          </cell>
          <cell r="AT4" t="str">
            <v>GBIOMASS</v>
          </cell>
          <cell r="AU4" t="str">
            <v>BIOGASOL</v>
          </cell>
          <cell r="AV4" t="str">
            <v>BIODIESEL</v>
          </cell>
          <cell r="AW4" t="str">
            <v>OBIOLIQ</v>
          </cell>
          <cell r="AX4" t="str">
            <v>RENEWNS</v>
          </cell>
          <cell r="AY4" t="str">
            <v>CHARCOAL</v>
          </cell>
          <cell r="AZ4" t="str">
            <v>NUCLEAR</v>
          </cell>
          <cell r="BA4" t="str">
            <v>HYDRO</v>
          </cell>
          <cell r="BB4" t="str">
            <v>GEOTHERM</v>
          </cell>
          <cell r="BC4" t="str">
            <v>SOLARPV</v>
          </cell>
          <cell r="BD4" t="str">
            <v>SOLARTH</v>
          </cell>
          <cell r="BE4" t="str">
            <v>TIDE</v>
          </cell>
          <cell r="BF4" t="str">
            <v>WIND</v>
          </cell>
          <cell r="BG4" t="str">
            <v>HEATPUMP</v>
          </cell>
          <cell r="BH4" t="str">
            <v>BOILER</v>
          </cell>
          <cell r="BI4" t="str">
            <v>CHEMHEAT</v>
          </cell>
          <cell r="BJ4" t="str">
            <v>OTHER</v>
          </cell>
          <cell r="BK4" t="str">
            <v>ELECTR</v>
          </cell>
          <cell r="BL4" t="str">
            <v>HEAT</v>
          </cell>
          <cell r="BM4" t="str">
            <v>HEATNS</v>
          </cell>
        </row>
        <row r="5">
          <cell r="B5" t="str">
            <v>INDPROD</v>
          </cell>
          <cell r="C5">
            <v>0</v>
          </cell>
          <cell r="D5">
            <v>657867.99999999988</v>
          </cell>
          <cell r="E5">
            <v>0</v>
          </cell>
          <cell r="F5">
            <v>0</v>
          </cell>
          <cell r="G5">
            <v>45230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36008.828999999998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11325.802</v>
          </cell>
          <cell r="AA5">
            <v>36593.313999999998</v>
          </cell>
          <cell r="AB5">
            <v>0</v>
          </cell>
          <cell r="AC5">
            <v>0</v>
          </cell>
          <cell r="AD5">
            <v>13830.959000000001</v>
          </cell>
          <cell r="AE5">
            <v>6040.8670000000002</v>
          </cell>
          <cell r="AF5">
            <v>103113.06899999999</v>
          </cell>
          <cell r="AG5">
            <v>9961.9259999999995</v>
          </cell>
          <cell r="AH5">
            <v>19945.951000000001</v>
          </cell>
          <cell r="AI5">
            <v>0</v>
          </cell>
          <cell r="AJ5">
            <v>1028.7760000000001</v>
          </cell>
          <cell r="AK5">
            <v>5185.3810000000003</v>
          </cell>
          <cell r="AL5">
            <v>0</v>
          </cell>
          <cell r="AM5">
            <v>13935.638000000001</v>
          </cell>
          <cell r="AN5">
            <v>22589.137999999963</v>
          </cell>
          <cell r="AO5">
            <v>1228660.96104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1235357.9831000001</v>
          </cell>
          <cell r="BL5">
            <v>0</v>
          </cell>
          <cell r="BM5">
            <v>0</v>
          </cell>
        </row>
        <row r="6">
          <cell r="B6" t="str">
            <v>OSCOAL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</row>
        <row r="7">
          <cell r="B7" t="str">
            <v>OSNATGAS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</row>
        <row r="8">
          <cell r="B8" t="str">
            <v>OSOIL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</row>
        <row r="9">
          <cell r="B9" t="str">
            <v>OSRENEW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</row>
        <row r="10">
          <cell r="B10" t="str">
            <v>OSNONSPEC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172046.02700555217</v>
          </cell>
          <cell r="BL10">
            <v>0</v>
          </cell>
          <cell r="BM10">
            <v>0</v>
          </cell>
        </row>
        <row r="11">
          <cell r="B11" t="str">
            <v>IMPORTS</v>
          </cell>
          <cell r="C11">
            <v>0</v>
          </cell>
          <cell r="D11">
            <v>190953.04599999997</v>
          </cell>
          <cell r="E11">
            <v>0</v>
          </cell>
          <cell r="F11">
            <v>0</v>
          </cell>
          <cell r="G11">
            <v>19.12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213932.02953023484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11097.294751999998</v>
          </cell>
          <cell r="AA11">
            <v>476.24676799999992</v>
          </cell>
          <cell r="AB11">
            <v>0</v>
          </cell>
          <cell r="AC11">
            <v>0</v>
          </cell>
          <cell r="AD11">
            <v>337.54000000000008</v>
          </cell>
          <cell r="AE11">
            <v>0</v>
          </cell>
          <cell r="AF11">
            <v>1008.1399740000002</v>
          </cell>
          <cell r="AG11">
            <v>924.64492799999994</v>
          </cell>
          <cell r="AH11">
            <v>2776.8219099999997</v>
          </cell>
          <cell r="AI11">
            <v>0</v>
          </cell>
          <cell r="AJ11">
            <v>2130.8890000000001</v>
          </cell>
          <cell r="AK11">
            <v>950.75404299999991</v>
          </cell>
          <cell r="AL11">
            <v>0</v>
          </cell>
          <cell r="AM11">
            <v>14416</v>
          </cell>
          <cell r="AN11">
            <v>2169</v>
          </cell>
          <cell r="AO11">
            <v>957183.19568265451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5617.3</v>
          </cell>
          <cell r="BL11">
            <v>0</v>
          </cell>
          <cell r="BM11">
            <v>0</v>
          </cell>
        </row>
        <row r="12">
          <cell r="B12" t="str">
            <v>EXPORTS</v>
          </cell>
          <cell r="C12">
            <v>0</v>
          </cell>
          <cell r="D12">
            <v>-1772.6470000000004</v>
          </cell>
          <cell r="E12">
            <v>0</v>
          </cell>
          <cell r="F12">
            <v>0</v>
          </cell>
          <cell r="G12">
            <v>-5.38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-316.745926</v>
          </cell>
          <cell r="AA12">
            <v>-15416.507663000002</v>
          </cell>
          <cell r="AB12">
            <v>0</v>
          </cell>
          <cell r="AC12">
            <v>0</v>
          </cell>
          <cell r="AD12">
            <v>-7270.599056</v>
          </cell>
          <cell r="AE12">
            <v>-15.388718000000001</v>
          </cell>
          <cell r="AF12">
            <v>-27452.705634972994</v>
          </cell>
          <cell r="AG12">
            <v>-2247.5003790000001</v>
          </cell>
          <cell r="AH12">
            <v>-8726.6956269999991</v>
          </cell>
          <cell r="AI12">
            <v>0</v>
          </cell>
          <cell r="AJ12">
            <v>-12.709156999999998</v>
          </cell>
          <cell r="AK12">
            <v>-37.807326000000003</v>
          </cell>
          <cell r="AL12">
            <v>0</v>
          </cell>
          <cell r="AM12">
            <v>-672.70018500000003</v>
          </cell>
          <cell r="AN12">
            <v>-3344.1098187079988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-6710.1867269999993</v>
          </cell>
          <cell r="BL12">
            <v>0</v>
          </cell>
          <cell r="BM12">
            <v>0</v>
          </cell>
        </row>
        <row r="13">
          <cell r="B13" t="str">
            <v>MARBUNK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</row>
        <row r="14">
          <cell r="B14" t="str">
            <v>AVBUNK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</row>
        <row r="15">
          <cell r="B15" t="str">
            <v>STOCKCHA</v>
          </cell>
          <cell r="C15">
            <v>0</v>
          </cell>
          <cell r="D15">
            <v>11527.999999999991</v>
          </cell>
          <cell r="E15">
            <v>0</v>
          </cell>
          <cell r="F15">
            <v>0</v>
          </cell>
          <cell r="G15">
            <v>2074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</row>
        <row r="16">
          <cell r="B16" t="str">
            <v>DOMSUP</v>
          </cell>
          <cell r="C16">
            <v>0</v>
          </cell>
          <cell r="D16">
            <v>858576.39899999986</v>
          </cell>
          <cell r="E16">
            <v>0</v>
          </cell>
          <cell r="F16">
            <v>0</v>
          </cell>
          <cell r="G16">
            <v>47317.740000000005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249940.85853023484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22106.350825999998</v>
          </cell>
          <cell r="AA16">
            <v>21653.053104999992</v>
          </cell>
          <cell r="AB16">
            <v>0</v>
          </cell>
          <cell r="AC16">
            <v>0</v>
          </cell>
          <cell r="AD16">
            <v>6897.8999440000016</v>
          </cell>
          <cell r="AE16">
            <v>6025.478282</v>
          </cell>
          <cell r="AF16">
            <v>76668.503339026996</v>
          </cell>
          <cell r="AG16">
            <v>8639.070549</v>
          </cell>
          <cell r="AH16">
            <v>13996.077283000001</v>
          </cell>
          <cell r="AI16">
            <v>0</v>
          </cell>
          <cell r="AJ16">
            <v>3146.9558430000002</v>
          </cell>
          <cell r="AK16">
            <v>6098.3277170000001</v>
          </cell>
          <cell r="AL16">
            <v>0</v>
          </cell>
          <cell r="AM16">
            <v>27678.937814999997</v>
          </cell>
          <cell r="AN16">
            <v>21414.028181291964</v>
          </cell>
          <cell r="AO16">
            <v>2185844.1567226546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1406311.1233785523</v>
          </cell>
          <cell r="BL16">
            <v>0</v>
          </cell>
          <cell r="BM16">
            <v>0</v>
          </cell>
        </row>
        <row r="17">
          <cell r="B17" t="str">
            <v>TRANSFER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</row>
        <row r="18">
          <cell r="B18" t="str">
            <v>STATDIFF</v>
          </cell>
          <cell r="C18">
            <v>0</v>
          </cell>
          <cell r="D18">
            <v>-21356.35299999977</v>
          </cell>
          <cell r="E18">
            <v>0</v>
          </cell>
          <cell r="F18">
            <v>0</v>
          </cell>
          <cell r="G18">
            <v>-4162.7400000000052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15491.260039765155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-498.14058799999475</v>
          </cell>
          <cell r="AA18">
            <v>2111.8809249995065</v>
          </cell>
          <cell r="AB18">
            <v>0</v>
          </cell>
          <cell r="AC18">
            <v>0</v>
          </cell>
          <cell r="AD18">
            <v>101.4654859999855</v>
          </cell>
          <cell r="AE18">
            <v>-628.66489200000615</v>
          </cell>
          <cell r="AF18">
            <v>-192.94766902698029</v>
          </cell>
          <cell r="AG18">
            <v>-1488.6628490000003</v>
          </cell>
          <cell r="AH18">
            <v>-755.29528300000311</v>
          </cell>
          <cell r="AI18">
            <v>0</v>
          </cell>
          <cell r="AJ18">
            <v>323.11179699994909</v>
          </cell>
          <cell r="AK18">
            <v>-162.82669899998291</v>
          </cell>
          <cell r="AL18">
            <v>0</v>
          </cell>
          <cell r="AM18">
            <v>-3714.9517499999856</v>
          </cell>
          <cell r="AN18">
            <v>-14822.404180291978</v>
          </cell>
          <cell r="AO18">
            <v>5558.3469511084259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-14886.614626261406</v>
          </cell>
          <cell r="BL18">
            <v>0</v>
          </cell>
          <cell r="BM18">
            <v>0</v>
          </cell>
        </row>
        <row r="19">
          <cell r="B19" t="str">
            <v>TOTTRANF</v>
          </cell>
          <cell r="C19">
            <v>0</v>
          </cell>
          <cell r="D19">
            <v>535044</v>
          </cell>
          <cell r="E19">
            <v>0</v>
          </cell>
          <cell r="F19">
            <v>0</v>
          </cell>
          <cell r="G19">
            <v>38824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245362.11856999999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2.1896300000000002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382.59856000000002</v>
          </cell>
          <cell r="AG19">
            <v>377.38458000000003</v>
          </cell>
          <cell r="AH19">
            <v>60.202999999999996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447458.15412254696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</row>
        <row r="20">
          <cell r="B20" t="str">
            <v>MAINELEC</v>
          </cell>
          <cell r="C20">
            <v>0</v>
          </cell>
          <cell r="D20">
            <v>535044</v>
          </cell>
          <cell r="E20">
            <v>0</v>
          </cell>
          <cell r="F20">
            <v>0</v>
          </cell>
          <cell r="G20">
            <v>38824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2.1896300000000002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382.59856000000002</v>
          </cell>
          <cell r="AG20">
            <v>377.38458000000003</v>
          </cell>
          <cell r="AH20">
            <v>60.202999999999996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447458.15412254696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</row>
        <row r="21">
          <cell r="B21" t="str">
            <v>AUTOELEC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</row>
        <row r="22">
          <cell r="B22" t="str">
            <v>MAINCHP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</row>
        <row r="23">
          <cell r="B23" t="str">
            <v>AUTOCHP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</row>
        <row r="24">
          <cell r="B24" t="str">
            <v>MAINHEAT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</row>
        <row r="25">
          <cell r="B25" t="str">
            <v>AUTOHEAT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</row>
        <row r="26">
          <cell r="B26" t="str">
            <v>THEAT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</row>
        <row r="27">
          <cell r="B27" t="str">
            <v>TBOILER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</row>
        <row r="28">
          <cell r="B28" t="str">
            <v>TELE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</row>
        <row r="29">
          <cell r="B29" t="str">
            <v>TPATFUEL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</row>
        <row r="30">
          <cell r="B30" t="str">
            <v>TCOKEOVS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</row>
        <row r="31">
          <cell r="B31" t="str">
            <v>TGASWKS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</row>
        <row r="32">
          <cell r="B32" t="str">
            <v>TBLASTFUR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</row>
        <row r="33">
          <cell r="B33" t="str">
            <v>TPETCHEM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</row>
        <row r="34">
          <cell r="B34" t="str">
            <v>TBKB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</row>
        <row r="35">
          <cell r="B35" t="str">
            <v>TREFINER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245362.11856999999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</row>
        <row r="36">
          <cell r="B36" t="str">
            <v>TCOALLIQ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</row>
        <row r="37">
          <cell r="B37" t="str">
            <v>TGTL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</row>
        <row r="38">
          <cell r="B38" t="str">
            <v>TBLENDGAS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</row>
        <row r="39">
          <cell r="B39" t="str">
            <v>TCHARCOAL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</row>
        <row r="40">
          <cell r="B40" t="str">
            <v>TNONSPEC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</row>
        <row r="41">
          <cell r="B41" t="str">
            <v>TOTENGY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583990.25760616525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81044.383547801233</v>
          </cell>
          <cell r="BL41">
            <v>0</v>
          </cell>
          <cell r="BM41">
            <v>0</v>
          </cell>
        </row>
        <row r="42">
          <cell r="B42" t="str">
            <v>EMINES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</row>
        <row r="43">
          <cell r="B43" t="str">
            <v>EOILGASEX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225613.60451999991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</row>
        <row r="44">
          <cell r="B44" t="str">
            <v>EPATFUEL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</row>
        <row r="45">
          <cell r="B45" t="str">
            <v>ECOKEOVS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</row>
        <row r="46">
          <cell r="B46" t="str">
            <v>EGASWKS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</row>
        <row r="47">
          <cell r="B47" t="str">
            <v>EBIOGAS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</row>
        <row r="48">
          <cell r="B48" t="str">
            <v>EBLASTFUR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</row>
        <row r="49">
          <cell r="B49" t="str">
            <v>EBKB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</row>
        <row r="50">
          <cell r="B50" t="str">
            <v>EREFINER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207020.63895344269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</row>
        <row r="51">
          <cell r="B51" t="str">
            <v>ECOALLIQ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</row>
        <row r="52">
          <cell r="B52" t="str">
            <v>ELNG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</row>
        <row r="53">
          <cell r="B53" t="str">
            <v>EGTL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</row>
        <row r="54">
          <cell r="B54" t="str">
            <v>EPOWERPLT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81044.383547801233</v>
          </cell>
          <cell r="BL54">
            <v>0</v>
          </cell>
          <cell r="BM54">
            <v>0</v>
          </cell>
        </row>
        <row r="55">
          <cell r="B55" t="str">
            <v>EPUMPST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</row>
        <row r="56">
          <cell r="B56" t="str">
            <v>ENUC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</row>
        <row r="57">
          <cell r="B57" t="str">
            <v>ECHARCOAL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</row>
        <row r="58">
          <cell r="B58" t="str">
            <v>ENONSPEC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151356.01413272266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</row>
        <row r="59">
          <cell r="B59" t="str">
            <v>DISTLOSS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20070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2763.6944400000002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249197.48693455756</v>
          </cell>
          <cell r="BL59">
            <v>0</v>
          </cell>
          <cell r="BM59">
            <v>0</v>
          </cell>
        </row>
        <row r="60">
          <cell r="B60" t="str">
            <v>FINCONS</v>
          </cell>
          <cell r="C60">
            <v>0</v>
          </cell>
          <cell r="D60">
            <v>302176.04600000009</v>
          </cell>
          <cell r="E60">
            <v>0</v>
          </cell>
          <cell r="F60">
            <v>0</v>
          </cell>
          <cell r="G60">
            <v>4331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21606.020608000003</v>
          </cell>
          <cell r="AA60">
            <v>23764.934029999498</v>
          </cell>
          <cell r="AB60">
            <v>0</v>
          </cell>
          <cell r="AC60">
            <v>0</v>
          </cell>
          <cell r="AD60">
            <v>6999.3654299999871</v>
          </cell>
          <cell r="AE60">
            <v>5396.8133899999939</v>
          </cell>
          <cell r="AF60">
            <v>76092.957110000018</v>
          </cell>
          <cell r="AG60">
            <v>6773.0231199999998</v>
          </cell>
          <cell r="AH60">
            <v>13180.578999999998</v>
          </cell>
          <cell r="AI60">
            <v>0</v>
          </cell>
          <cell r="AJ60">
            <v>3470.0676399999493</v>
          </cell>
          <cell r="AK60">
            <v>5935.5010180000172</v>
          </cell>
          <cell r="AL60">
            <v>0</v>
          </cell>
          <cell r="AM60">
            <v>23963.986065000012</v>
          </cell>
          <cell r="AN60">
            <v>6591.6240009999856</v>
          </cell>
          <cell r="AO60">
            <v>1157190.3975050505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1061182.638269932</v>
          </cell>
          <cell r="BL60">
            <v>0</v>
          </cell>
          <cell r="BM60">
            <v>0</v>
          </cell>
        </row>
        <row r="61">
          <cell r="B61" t="str">
            <v>TOTIND</v>
          </cell>
          <cell r="C61">
            <v>0</v>
          </cell>
          <cell r="D61">
            <v>302176.04600000009</v>
          </cell>
          <cell r="E61">
            <v>0</v>
          </cell>
          <cell r="F61">
            <v>0</v>
          </cell>
          <cell r="G61">
            <v>4331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1995.9458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2318.4820799999998</v>
          </cell>
          <cell r="AG61">
            <v>2614.0862899999997</v>
          </cell>
          <cell r="AH61">
            <v>13180.578999999998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23963.986065000012</v>
          </cell>
          <cell r="AN61">
            <v>6591.6240009999856</v>
          </cell>
          <cell r="AO61">
            <v>30571.520520823939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440205.5156759005</v>
          </cell>
          <cell r="BL61">
            <v>0</v>
          </cell>
          <cell r="BM61">
            <v>0</v>
          </cell>
        </row>
        <row r="62">
          <cell r="B62" t="str">
            <v>IRONSTL</v>
          </cell>
          <cell r="C62">
            <v>0</v>
          </cell>
          <cell r="D62">
            <v>57536.785999999993</v>
          </cell>
          <cell r="E62">
            <v>0</v>
          </cell>
          <cell r="F62">
            <v>0</v>
          </cell>
          <cell r="G62">
            <v>35</v>
          </cell>
          <cell r="H62">
            <v>0</v>
          </cell>
          <cell r="I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178.34620000000001</v>
          </cell>
          <cell r="AG62">
            <v>1027.6347700000001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</row>
        <row r="63">
          <cell r="B63" t="str">
            <v>CHEMICAL</v>
          </cell>
          <cell r="C63">
            <v>0</v>
          </cell>
          <cell r="D63">
            <v>2447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119.10144000000001</v>
          </cell>
          <cell r="AG63">
            <v>731.56192999999996</v>
          </cell>
          <cell r="AH63">
            <v>10700.235999999999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</row>
        <row r="64">
          <cell r="B64" t="str">
            <v>NONFERR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28.240590000000001</v>
          </cell>
          <cell r="AG64">
            <v>258.28026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</row>
        <row r="65">
          <cell r="B65" t="str">
            <v>NONMET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</row>
        <row r="66">
          <cell r="B66" t="str">
            <v>TRANSEQ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</row>
        <row r="67">
          <cell r="B67" t="str">
            <v>MACHINE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160.78783999999999</v>
          </cell>
          <cell r="AG67">
            <v>18.254910000000002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</row>
        <row r="68">
          <cell r="B68" t="str">
            <v>MINING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1226.2837099999999</v>
          </cell>
          <cell r="AG68">
            <v>71.45017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</row>
        <row r="69">
          <cell r="B69" t="str">
            <v>FOODPRO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</row>
        <row r="70">
          <cell r="B70" t="str">
            <v>PAPERPRO</v>
          </cell>
          <cell r="C70">
            <v>0</v>
          </cell>
          <cell r="D70">
            <v>1181</v>
          </cell>
          <cell r="E70">
            <v>0</v>
          </cell>
          <cell r="F70">
            <v>0</v>
          </cell>
          <cell r="G70">
            <v>526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</row>
        <row r="71">
          <cell r="B71" t="str">
            <v>WOODPRO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</row>
        <row r="72">
          <cell r="B72" t="str">
            <v>CONSTRUC</v>
          </cell>
          <cell r="C72">
            <v>0</v>
          </cell>
          <cell r="D72">
            <v>6455</v>
          </cell>
          <cell r="E72">
            <v>0</v>
          </cell>
          <cell r="F72">
            <v>0</v>
          </cell>
          <cell r="G72">
            <v>706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505.52750000000009</v>
          </cell>
          <cell r="AG72">
            <v>232.66443000000001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</row>
        <row r="73">
          <cell r="B73" t="str">
            <v>TEXTILES</v>
          </cell>
          <cell r="C73">
            <v>0</v>
          </cell>
          <cell r="D73">
            <v>243</v>
          </cell>
          <cell r="E73">
            <v>0</v>
          </cell>
          <cell r="F73">
            <v>0</v>
          </cell>
          <cell r="G73">
            <v>1292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36.675750000000001</v>
          </cell>
          <cell r="AG73">
            <v>74.124990000000011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</row>
        <row r="74">
          <cell r="B74" t="str">
            <v>INONSPEC</v>
          </cell>
          <cell r="C74">
            <v>0</v>
          </cell>
          <cell r="D74">
            <v>234313.2600000001</v>
          </cell>
          <cell r="E74">
            <v>0</v>
          </cell>
          <cell r="F74">
            <v>0</v>
          </cell>
          <cell r="G74">
            <v>1772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1995.9458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63.519049999999993</v>
          </cell>
          <cell r="AG74">
            <v>200.11483000000001</v>
          </cell>
          <cell r="AH74">
            <v>2480.3429999999998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23963.986065000012</v>
          </cell>
          <cell r="AN74">
            <v>6591.6240009999856</v>
          </cell>
          <cell r="AO74">
            <v>30571.520520823939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440205.5156759005</v>
          </cell>
          <cell r="BL74">
            <v>0</v>
          </cell>
          <cell r="BM74">
            <v>0</v>
          </cell>
        </row>
        <row r="75">
          <cell r="B75" t="str">
            <v>TOTTRANS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168.0677</v>
          </cell>
          <cell r="AA75">
            <v>23764.934029999498</v>
          </cell>
          <cell r="AB75">
            <v>0</v>
          </cell>
          <cell r="AC75">
            <v>0</v>
          </cell>
          <cell r="AD75">
            <v>6999.3654299999871</v>
          </cell>
          <cell r="AE75">
            <v>0</v>
          </cell>
          <cell r="AF75">
            <v>5664.8735100000004</v>
          </cell>
          <cell r="AG75">
            <v>444.12337000000002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301272.09934456786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15682.75</v>
          </cell>
          <cell r="BL75">
            <v>0</v>
          </cell>
          <cell r="BM75">
            <v>0</v>
          </cell>
        </row>
        <row r="76">
          <cell r="B76" t="str">
            <v>ROAD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168.0677</v>
          </cell>
          <cell r="AA76">
            <v>23764.934029999498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2708.97937</v>
          </cell>
          <cell r="AG76">
            <v>36.94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283122.05468902725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</row>
        <row r="77">
          <cell r="B77" t="str">
            <v>DOMESAIR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6999.3654299999871</v>
          </cell>
          <cell r="AE77">
            <v>0</v>
          </cell>
          <cell r="AF77">
            <v>2.1974200000000002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</row>
        <row r="78">
          <cell r="B78" t="str">
            <v>RAIL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2651.2055500000001</v>
          </cell>
          <cell r="AG78">
            <v>1.506E-2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15682.75</v>
          </cell>
          <cell r="BL78">
            <v>0</v>
          </cell>
          <cell r="BM78">
            <v>0</v>
          </cell>
        </row>
        <row r="79">
          <cell r="B79" t="str">
            <v>PIPELINE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18150.044655540598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</row>
        <row r="80">
          <cell r="B80" t="str">
            <v>DOMESNAV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302.49116999999995</v>
          </cell>
          <cell r="AG80">
            <v>407.16831000000002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</row>
        <row r="81">
          <cell r="B81" t="str">
            <v>TRNONSPE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</row>
        <row r="82">
          <cell r="B82" t="str">
            <v>TOTOTHER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19442.007108000002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5396.8133899999939</v>
          </cell>
          <cell r="AF82">
            <v>68109.601520000011</v>
          </cell>
          <cell r="AG82">
            <v>3714.8134600000003</v>
          </cell>
          <cell r="AH82">
            <v>0</v>
          </cell>
          <cell r="AI82">
            <v>0</v>
          </cell>
          <cell r="AJ82">
            <v>3470.0676399999493</v>
          </cell>
          <cell r="AK82">
            <v>5935.5010180000172</v>
          </cell>
          <cell r="AL82">
            <v>0</v>
          </cell>
          <cell r="AM82">
            <v>0</v>
          </cell>
          <cell r="AN82">
            <v>0</v>
          </cell>
          <cell r="AO82">
            <v>36315.831839061248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605294.37259403162</v>
          </cell>
          <cell r="BL82">
            <v>0</v>
          </cell>
          <cell r="BM82">
            <v>0</v>
          </cell>
        </row>
        <row r="83">
          <cell r="B83" t="str">
            <v>RESIDENT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18871.361199999999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5204.1232399999999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255826.00848008768</v>
          </cell>
          <cell r="BL83">
            <v>0</v>
          </cell>
          <cell r="BM83">
            <v>0</v>
          </cell>
        </row>
        <row r="84">
          <cell r="B84" t="str">
            <v>COMMPUB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77.10965999999371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89824.931384403026</v>
          </cell>
          <cell r="BL84">
            <v>0</v>
          </cell>
          <cell r="BM84">
            <v>0</v>
          </cell>
        </row>
        <row r="85">
          <cell r="B85" t="str">
            <v>AGRICULT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7.7522600000000006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609.11293999999998</v>
          </cell>
          <cell r="AG85">
            <v>51.408349999999999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7061.6790000000001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191150.88740685093</v>
          </cell>
          <cell r="BL85">
            <v>0</v>
          </cell>
          <cell r="BM85">
            <v>0</v>
          </cell>
        </row>
        <row r="86">
          <cell r="B86" t="str">
            <v>FISHING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</row>
        <row r="87">
          <cell r="B87" t="str">
            <v>ONONSPEC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562.89364799999998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115.58049000000001</v>
          </cell>
          <cell r="AF87">
            <v>67500.488580000005</v>
          </cell>
          <cell r="AG87">
            <v>3663.4051100000001</v>
          </cell>
          <cell r="AH87">
            <v>0</v>
          </cell>
          <cell r="AI87">
            <v>0</v>
          </cell>
          <cell r="AJ87">
            <v>3470.0676399999493</v>
          </cell>
          <cell r="AK87">
            <v>5935.5010180000172</v>
          </cell>
          <cell r="AL87">
            <v>0</v>
          </cell>
          <cell r="AM87">
            <v>0</v>
          </cell>
          <cell r="AN87">
            <v>0</v>
          </cell>
          <cell r="AO87">
            <v>29254.152839061248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68492.545322690057</v>
          </cell>
          <cell r="BL87">
            <v>0</v>
          </cell>
          <cell r="BM87">
            <v>0</v>
          </cell>
        </row>
        <row r="88">
          <cell r="B88" t="str">
            <v>NONENUSE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789030.94580059743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</row>
        <row r="89">
          <cell r="B89" t="str">
            <v>NEINTREN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789030.94580059743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</row>
        <row r="90">
          <cell r="B90" t="str">
            <v>NETRANS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</row>
        <row r="91">
          <cell r="B91" t="str">
            <v>NEOTHER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</row>
        <row r="92">
          <cell r="B92" t="str">
            <v>NECHEM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</row>
        <row r="93">
          <cell r="B93" t="str">
            <v>ELOUTPUT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37915.870000000003</v>
          </cell>
          <cell r="BA93">
            <v>122521.20332299999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83825.232900172152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1407404.0101055522</v>
          </cell>
          <cell r="BL93">
            <v>0</v>
          </cell>
          <cell r="BM93">
            <v>0</v>
          </cell>
        </row>
        <row r="94">
          <cell r="B94" t="str">
            <v>ELMAINE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37915.870000000003</v>
          </cell>
          <cell r="BA94">
            <v>122377.56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81548.209999999992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1235357.9831000001</v>
          </cell>
          <cell r="BL94">
            <v>0</v>
          </cell>
          <cell r="BM94">
            <v>0</v>
          </cell>
        </row>
        <row r="95">
          <cell r="B95" t="str">
            <v>ELAUTOE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143.64332300000001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2277.0229001721659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172046.02700555217</v>
          </cell>
          <cell r="BL95">
            <v>0</v>
          </cell>
          <cell r="BM95">
            <v>0</v>
          </cell>
        </row>
        <row r="96">
          <cell r="B96" t="str">
            <v>ELMAINC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</row>
        <row r="97">
          <cell r="B97" t="str">
            <v>ELAUTOC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</row>
        <row r="98">
          <cell r="B98" t="str">
            <v>HEMAINC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</row>
        <row r="99">
          <cell r="B99" t="str">
            <v>HEAUTOC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0</v>
          </cell>
          <cell r="BM99">
            <v>0</v>
          </cell>
        </row>
        <row r="100">
          <cell r="B100" t="str">
            <v>HEMAINH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  <cell r="BL100">
            <v>0</v>
          </cell>
          <cell r="BM100">
            <v>0</v>
          </cell>
        </row>
        <row r="101">
          <cell r="B101" t="str">
            <v>HEAUTOH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</row>
        <row r="102">
          <cell r="B102" t="str">
            <v>HEATOUT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  <cell r="BL102">
            <v>0</v>
          </cell>
          <cell r="BM102">
            <v>0</v>
          </cell>
        </row>
        <row r="103">
          <cell r="B103" t="str">
            <v>MHYDPUMP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J103">
            <v>0</v>
          </cell>
          <cell r="BK103">
            <v>0</v>
          </cell>
          <cell r="BL103">
            <v>0</v>
          </cell>
          <cell r="BM103">
            <v>0</v>
          </cell>
        </row>
        <row r="104">
          <cell r="B104" t="str">
            <v>AHYDPUMP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</row>
        <row r="105">
          <cell r="B105" t="str">
            <v>VENTED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</row>
        <row r="106">
          <cell r="B106" t="str">
            <v>FLARED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</row>
      </sheetData>
      <sheetData sheetId="62">
        <row r="5">
          <cell r="B5" t="str">
            <v>SHORT NAME</v>
          </cell>
          <cell r="C5" t="str">
            <v>NAVERAGE</v>
          </cell>
          <cell r="D5" t="str">
            <v>NINDPROD</v>
          </cell>
          <cell r="E5" t="str">
            <v>NOSOURCES</v>
          </cell>
          <cell r="F5" t="str">
            <v>NIMPORTS</v>
          </cell>
          <cell r="G5" t="str">
            <v>NEXPORTS</v>
          </cell>
          <cell r="H5" t="str">
            <v>NCOKEOVS</v>
          </cell>
          <cell r="I5" t="str">
            <v>NBLAST</v>
          </cell>
          <cell r="J5" t="str">
            <v>NMAIN</v>
          </cell>
          <cell r="K5" t="str">
            <v>NAUTOELEC</v>
          </cell>
          <cell r="L5" t="str">
            <v>NMAINCHP</v>
          </cell>
          <cell r="M5" t="str">
            <v>NAUTOCHP</v>
          </cell>
          <cell r="N5" t="str">
            <v>NMAINHEAT</v>
          </cell>
          <cell r="O5" t="str">
            <v>NAUTOHEAT</v>
          </cell>
          <cell r="P5" t="str">
            <v>NIND</v>
          </cell>
          <cell r="Q5" t="str">
            <v>NOTHER</v>
          </cell>
        </row>
        <row r="6">
          <cell r="B6" t="str">
            <v>ANTCOAL</v>
          </cell>
        </row>
      </sheetData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erve Position"/>
      <sheetName val="1.1"/>
      <sheetName val="1.1A"/>
      <sheetName val="1.2"/>
      <sheetName val="1.3"/>
      <sheetName val="Installed Capacity"/>
      <sheetName val="2.1"/>
      <sheetName val="2.1 continue"/>
      <sheetName val="2.2"/>
      <sheetName val="2.3"/>
      <sheetName val="2.4"/>
      <sheetName val="Renewable Power Installed Capac"/>
      <sheetName val="2.5"/>
      <sheetName val="2.5 conti"/>
      <sheetName val="2.6"/>
      <sheetName val="2.7"/>
      <sheetName val="Production"/>
      <sheetName val="3.1"/>
      <sheetName val="3.2"/>
      <sheetName val="3.3"/>
      <sheetName val="3.3 (A&amp;B)"/>
      <sheetName val="3.4"/>
      <sheetName val="conti. 3.4"/>
      <sheetName val="3.5"/>
      <sheetName val="3.6"/>
      <sheetName val="Foreign Trade"/>
      <sheetName val="4.1"/>
      <sheetName val="4.2"/>
      <sheetName val="Availability"/>
      <sheetName val="5.1"/>
      <sheetName val="5.2"/>
      <sheetName val="5.3"/>
      <sheetName val="5.4"/>
      <sheetName val="Consumption"/>
      <sheetName val="6.1"/>
      <sheetName val="6.2"/>
      <sheetName val="6.3"/>
      <sheetName val="6.4"/>
      <sheetName val="6.5"/>
      <sheetName val="6.5 (Contd.)"/>
      <sheetName val="6.6 (2)"/>
      <sheetName val="Table 6.7"/>
      <sheetName val="HDO"/>
      <sheetName val="LDO"/>
      <sheetName val="Furnace Oil"/>
      <sheetName val="Low Sulphur"/>
      <sheetName val="LPG"/>
      <sheetName val="Neptha"/>
      <sheetName val="Kerosene"/>
      <sheetName val="6.6"/>
      <sheetName val="6.6 conti"/>
      <sheetName val="6.6 conti 1"/>
      <sheetName val="Complete Table"/>
      <sheetName val="6.8_extra"/>
      <sheetName val="6.3_"/>
      <sheetName val="Base Tables for 6.6"/>
      <sheetName val="6.7"/>
      <sheetName val="6.8"/>
      <sheetName val="6.9"/>
      <sheetName val="Energy Balance"/>
      <sheetName val="7.1"/>
      <sheetName val="Data in physical units"/>
      <sheetName val="Conversion factors"/>
      <sheetName val="Disaggregated Balance"/>
      <sheetName val="Aggregated Balance"/>
      <sheetName val="7.2"/>
      <sheetName val="WPI "/>
      <sheetName val=" 8.1"/>
      <sheetName val=" 8.2"/>
      <sheetName val="World Production"/>
      <sheetName val="9.1"/>
      <sheetName val="9.1 conti"/>
      <sheetName val="9.2"/>
      <sheetName val="9.2 conti"/>
      <sheetName val="9.3"/>
      <sheetName val="9.3 conti"/>
      <sheetName val="9.4"/>
      <sheetName val="9.4 conti"/>
      <sheetName val="10.2 "/>
      <sheetName val="8.3"/>
      <sheetName val=" 8.4 "/>
      <sheetName val="8.4 (New)"/>
      <sheetName val="Supporting Tables(Ch-8)"/>
      <sheetName val="Annexure I"/>
      <sheetName val="Annexure IV"/>
      <sheetName val="7.1-source tab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>
        <row r="4">
          <cell r="B4" t="str">
            <v>SHORT NAMES</v>
          </cell>
          <cell r="C4" t="str">
            <v>ANTCOAL</v>
          </cell>
          <cell r="D4" t="str">
            <v>COKCOAL</v>
          </cell>
          <cell r="E4" t="str">
            <v>BITCOAL</v>
          </cell>
          <cell r="F4" t="str">
            <v>SUBCOAL</v>
          </cell>
          <cell r="G4" t="str">
            <v>LIGNITE</v>
          </cell>
          <cell r="H4" t="str">
            <v>PATFUEL</v>
          </cell>
          <cell r="I4" t="str">
            <v>OVENCOKE</v>
          </cell>
          <cell r="J4" t="str">
            <v>GASCOKE</v>
          </cell>
          <cell r="K4" t="str">
            <v>COALTAR</v>
          </cell>
          <cell r="L4" t="str">
            <v>BKB</v>
          </cell>
          <cell r="M4" t="str">
            <v>GASWKSGS</v>
          </cell>
          <cell r="N4" t="str">
            <v>COKEOVGS</v>
          </cell>
          <cell r="O4" t="str">
            <v>BLFURGS</v>
          </cell>
          <cell r="P4" t="str">
            <v>OXYSTGS</v>
          </cell>
          <cell r="Q4" t="str">
            <v>MANGAS</v>
          </cell>
          <cell r="R4" t="str">
            <v>PEAT</v>
          </cell>
          <cell r="S4" t="str">
            <v>CRUDEOIL</v>
          </cell>
          <cell r="T4" t="str">
            <v>NGL</v>
          </cell>
          <cell r="U4" t="str">
            <v>REFFEEDS</v>
          </cell>
          <cell r="V4" t="str">
            <v>ADDITIVE</v>
          </cell>
          <cell r="W4" t="str">
            <v>NONCRUDE</v>
          </cell>
          <cell r="X4" t="str">
            <v>REFINGAS</v>
          </cell>
          <cell r="Y4" t="str">
            <v>ETHANE</v>
          </cell>
          <cell r="Z4" t="str">
            <v>LPG</v>
          </cell>
          <cell r="AA4" t="str">
            <v>MOTORGAS</v>
          </cell>
          <cell r="AB4" t="str">
            <v>AVGAS</v>
          </cell>
          <cell r="AC4" t="str">
            <v>JETGAS</v>
          </cell>
          <cell r="AD4" t="str">
            <v>JETKERO</v>
          </cell>
          <cell r="AE4" t="str">
            <v>OTHKERO</v>
          </cell>
          <cell r="AF4" t="str">
            <v>GASDIES</v>
          </cell>
          <cell r="AG4" t="str">
            <v>RESFUEL</v>
          </cell>
          <cell r="AH4" t="str">
            <v>NAPHTHA</v>
          </cell>
          <cell r="AI4" t="str">
            <v>WHITESP</v>
          </cell>
          <cell r="AJ4" t="str">
            <v>LUBRIC</v>
          </cell>
          <cell r="AK4" t="str">
            <v>BITUMEN</v>
          </cell>
          <cell r="AL4" t="str">
            <v>PARWAX</v>
          </cell>
          <cell r="AM4" t="str">
            <v>PETCOKE</v>
          </cell>
          <cell r="AN4" t="str">
            <v>ONONSPEC</v>
          </cell>
          <cell r="AO4" t="str">
            <v>NATGAS</v>
          </cell>
          <cell r="AP4" t="str">
            <v>INDWASTE</v>
          </cell>
          <cell r="AQ4" t="str">
            <v>MUNWASTER</v>
          </cell>
          <cell r="AR4" t="str">
            <v>MUNWASTEN</v>
          </cell>
          <cell r="AS4" t="str">
            <v>SBIOMASS</v>
          </cell>
          <cell r="AT4" t="str">
            <v>GBIOMASS</v>
          </cell>
          <cell r="AU4" t="str">
            <v>BIOGASOL</v>
          </cell>
          <cell r="AV4" t="str">
            <v>BIODIESEL</v>
          </cell>
          <cell r="AW4" t="str">
            <v>OBIOLIQ</v>
          </cell>
          <cell r="AX4" t="str">
            <v>RENEWNS</v>
          </cell>
          <cell r="AY4" t="str">
            <v>CHARCOAL</v>
          </cell>
          <cell r="AZ4" t="str">
            <v>NUCLEAR</v>
          </cell>
          <cell r="BA4" t="str">
            <v>HYDRO</v>
          </cell>
          <cell r="BB4" t="str">
            <v>GEOTHERM</v>
          </cell>
          <cell r="BC4" t="str">
            <v>SOLARPV</v>
          </cell>
          <cell r="BD4" t="str">
            <v>SOLARTH</v>
          </cell>
          <cell r="BE4" t="str">
            <v>TIDE</v>
          </cell>
          <cell r="BF4" t="str">
            <v>WIND</v>
          </cell>
          <cell r="BG4" t="str">
            <v>HEATPUMP</v>
          </cell>
          <cell r="BH4" t="str">
            <v>BOILER</v>
          </cell>
          <cell r="BI4" t="str">
            <v>CHEMHEAT</v>
          </cell>
          <cell r="BJ4" t="str">
            <v>OTHER</v>
          </cell>
          <cell r="BK4" t="str">
            <v>ELECTR</v>
          </cell>
          <cell r="BL4" t="str">
            <v>HEAT</v>
          </cell>
          <cell r="BM4" t="str">
            <v>HEATNS</v>
          </cell>
        </row>
        <row r="5">
          <cell r="B5" t="str">
            <v>INDPROD</v>
          </cell>
          <cell r="C5">
            <v>0</v>
          </cell>
          <cell r="D5">
            <v>675400</v>
          </cell>
          <cell r="E5">
            <v>0</v>
          </cell>
          <cell r="F5">
            <v>0</v>
          </cell>
          <cell r="G5">
            <v>46644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35684.332999999999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12380.18181</v>
          </cell>
          <cell r="AA5">
            <v>37783.917000000001</v>
          </cell>
          <cell r="AB5">
            <v>0</v>
          </cell>
          <cell r="AC5">
            <v>0</v>
          </cell>
          <cell r="AD5">
            <v>14594.44</v>
          </cell>
          <cell r="AE5">
            <v>4407.8900700000004</v>
          </cell>
          <cell r="AF5">
            <v>108465.47368</v>
          </cell>
          <cell r="AG5">
            <v>9486.4374700000008</v>
          </cell>
          <cell r="AH5">
            <v>20005.728638000004</v>
          </cell>
          <cell r="AI5">
            <v>0</v>
          </cell>
          <cell r="AJ5">
            <v>1035.817</v>
          </cell>
          <cell r="AK5">
            <v>5276.616</v>
          </cell>
          <cell r="AL5">
            <v>0</v>
          </cell>
          <cell r="AM5">
            <v>14753.651</v>
          </cell>
          <cell r="AN5">
            <v>26214.585331999984</v>
          </cell>
          <cell r="AO5">
            <v>1257651.3056400002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1303454.67703906</v>
          </cell>
          <cell r="BL5">
            <v>0</v>
          </cell>
          <cell r="BM5">
            <v>0</v>
          </cell>
        </row>
        <row r="6">
          <cell r="B6" t="str">
            <v>OSCOAL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</row>
        <row r="7">
          <cell r="B7" t="str">
            <v>OSNATGAS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</row>
        <row r="8">
          <cell r="B8" t="str">
            <v>OSOIL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</row>
        <row r="9">
          <cell r="B9" t="str">
            <v>OSRENEW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</row>
        <row r="10">
          <cell r="B10" t="str">
            <v>OSNONSPEC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179777.38893845701</v>
          </cell>
          <cell r="BL10">
            <v>0</v>
          </cell>
          <cell r="BM10">
            <v>0</v>
          </cell>
        </row>
        <row r="11">
          <cell r="B11" t="str">
            <v>IMPORTS</v>
          </cell>
          <cell r="C11">
            <v>0</v>
          </cell>
          <cell r="D11">
            <v>208248.67299999998</v>
          </cell>
          <cell r="E11">
            <v>0</v>
          </cell>
          <cell r="F11">
            <v>0</v>
          </cell>
          <cell r="G11">
            <v>10.41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220432.79203083119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11379.579259000002</v>
          </cell>
          <cell r="AA11">
            <v>173.63074400000002</v>
          </cell>
          <cell r="AB11">
            <v>0</v>
          </cell>
          <cell r="AC11">
            <v>0</v>
          </cell>
          <cell r="AD11">
            <v>300.07600000000002</v>
          </cell>
          <cell r="AE11">
            <v>0</v>
          </cell>
          <cell r="AF11">
            <v>1360.5506250000001</v>
          </cell>
          <cell r="AG11">
            <v>1212.8578419999999</v>
          </cell>
          <cell r="AH11">
            <v>2211.6300219999998</v>
          </cell>
          <cell r="AI11">
            <v>0</v>
          </cell>
          <cell r="AJ11">
            <v>2538.7784319999996</v>
          </cell>
          <cell r="AK11">
            <v>950.25387699999999</v>
          </cell>
          <cell r="AL11">
            <v>0</v>
          </cell>
          <cell r="AM11">
            <v>12777.426254</v>
          </cell>
          <cell r="AN11">
            <v>2556.0518259270407</v>
          </cell>
          <cell r="AO11">
            <v>1056948.4104705851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5072.08</v>
          </cell>
          <cell r="BL11">
            <v>0</v>
          </cell>
          <cell r="BM11">
            <v>0</v>
          </cell>
        </row>
        <row r="12">
          <cell r="B12" t="str">
            <v>EXPORTS</v>
          </cell>
          <cell r="C12">
            <v>0</v>
          </cell>
          <cell r="D12">
            <v>-1503.6539999999995</v>
          </cell>
          <cell r="E12">
            <v>0</v>
          </cell>
          <cell r="F12">
            <v>0</v>
          </cell>
          <cell r="G12">
            <v>-4.41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-359.29096399999997</v>
          </cell>
          <cell r="AA12">
            <v>-14036.311635999999</v>
          </cell>
          <cell r="AB12">
            <v>0</v>
          </cell>
          <cell r="AC12">
            <v>0</v>
          </cell>
          <cell r="AD12">
            <v>-7182.5175040000004</v>
          </cell>
          <cell r="AE12">
            <v>-17.243404000000002</v>
          </cell>
          <cell r="AF12">
            <v>-29735.234930031002</v>
          </cell>
          <cell r="AG12">
            <v>-2525.0646999999999</v>
          </cell>
          <cell r="AH12">
            <v>-8951.417891000001</v>
          </cell>
          <cell r="AI12">
            <v>0</v>
          </cell>
          <cell r="AJ12">
            <v>-13.270314899999999</v>
          </cell>
          <cell r="AK12">
            <v>-63.870527999999993</v>
          </cell>
          <cell r="AL12">
            <v>0</v>
          </cell>
          <cell r="AM12">
            <v>-561.17910499999994</v>
          </cell>
          <cell r="AN12">
            <v>-3387.3284353189956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-7202.86</v>
          </cell>
          <cell r="BL12">
            <v>0</v>
          </cell>
          <cell r="BM12">
            <v>0</v>
          </cell>
        </row>
        <row r="13">
          <cell r="B13" t="str">
            <v>MARBUNK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</row>
        <row r="14">
          <cell r="B14" t="str">
            <v>AVBUNK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</row>
        <row r="15">
          <cell r="B15" t="str">
            <v>STOCKCHA</v>
          </cell>
          <cell r="C15">
            <v>0</v>
          </cell>
          <cell r="D15">
            <v>-13915.999999999996</v>
          </cell>
          <cell r="E15">
            <v>0</v>
          </cell>
          <cell r="F15">
            <v>0</v>
          </cell>
          <cell r="G15">
            <v>326.99999999999994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</row>
        <row r="16">
          <cell r="B16" t="str">
            <v>DOMSUP</v>
          </cell>
          <cell r="C16">
            <v>0</v>
          </cell>
          <cell r="D16">
            <v>868229.01899999997</v>
          </cell>
          <cell r="E16">
            <v>0</v>
          </cell>
          <cell r="F16">
            <v>0</v>
          </cell>
          <cell r="G16">
            <v>46977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256117.1250308312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23400.470105</v>
          </cell>
          <cell r="AA16">
            <v>23921.236108000005</v>
          </cell>
          <cell r="AB16">
            <v>0</v>
          </cell>
          <cell r="AC16">
            <v>0</v>
          </cell>
          <cell r="AD16">
            <v>7711.9984959999992</v>
          </cell>
          <cell r="AE16">
            <v>4390.6466660000006</v>
          </cell>
          <cell r="AF16">
            <v>80090.789374968997</v>
          </cell>
          <cell r="AG16">
            <v>8174.2306120000003</v>
          </cell>
          <cell r="AH16">
            <v>13265.940769000004</v>
          </cell>
          <cell r="AI16">
            <v>0</v>
          </cell>
          <cell r="AJ16">
            <v>3561.3251170999997</v>
          </cell>
          <cell r="AK16">
            <v>6162.9993489999997</v>
          </cell>
          <cell r="AL16">
            <v>0</v>
          </cell>
          <cell r="AM16">
            <v>26969.898149000001</v>
          </cell>
          <cell r="AN16">
            <v>25383.308722608028</v>
          </cell>
          <cell r="AO16">
            <v>2314599.7161105853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1481101.285977517</v>
          </cell>
          <cell r="BL16">
            <v>0</v>
          </cell>
          <cell r="BM16">
            <v>0</v>
          </cell>
        </row>
        <row r="17">
          <cell r="B17" t="str">
            <v>TRANSFER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</row>
        <row r="18">
          <cell r="B18" t="str">
            <v>STATDIFF</v>
          </cell>
          <cell r="C18">
            <v>0</v>
          </cell>
          <cell r="D18">
            <v>30265.228000000003</v>
          </cell>
          <cell r="E18">
            <v>0</v>
          </cell>
          <cell r="F18">
            <v>0</v>
          </cell>
          <cell r="G18">
            <v>-660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16981.874969168799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-58.648805000004359</v>
          </cell>
          <cell r="AA18">
            <v>2253.2422519999782</v>
          </cell>
          <cell r="AB18">
            <v>0</v>
          </cell>
          <cell r="AC18">
            <v>0</v>
          </cell>
          <cell r="AD18">
            <v>-79.314095999999154</v>
          </cell>
          <cell r="AE18">
            <v>-545.52855600000112</v>
          </cell>
          <cell r="AF18">
            <v>1506.4346050309687</v>
          </cell>
          <cell r="AG18">
            <v>-1453.2585720000006</v>
          </cell>
          <cell r="AH18">
            <v>-377.33377900000596</v>
          </cell>
          <cell r="AI18">
            <v>0</v>
          </cell>
          <cell r="AJ18">
            <v>322.55819490000067</v>
          </cell>
          <cell r="AK18">
            <v>-77.147821999998996</v>
          </cell>
          <cell r="AL18">
            <v>0</v>
          </cell>
          <cell r="AM18">
            <v>-1313.1694270000007</v>
          </cell>
          <cell r="AN18">
            <v>-17044.51036260806</v>
          </cell>
          <cell r="AO18">
            <v>-52171.643341951538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-16152.297864328837</v>
          </cell>
          <cell r="BL18">
            <v>0</v>
          </cell>
          <cell r="BM18">
            <v>0</v>
          </cell>
        </row>
        <row r="19">
          <cell r="B19" t="str">
            <v>TOTTRANF</v>
          </cell>
          <cell r="C19">
            <v>0</v>
          </cell>
          <cell r="D19">
            <v>585488</v>
          </cell>
          <cell r="E19">
            <v>0</v>
          </cell>
          <cell r="F19">
            <v>0</v>
          </cell>
          <cell r="G19">
            <v>38839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251935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1.2515399999999997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365.73435000000006</v>
          </cell>
          <cell r="AG19">
            <v>313.83336999999989</v>
          </cell>
          <cell r="AH19">
            <v>66.534949999999995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463329.64567948511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</row>
        <row r="20">
          <cell r="B20" t="str">
            <v>MAINELEC</v>
          </cell>
          <cell r="C20">
            <v>0</v>
          </cell>
          <cell r="D20">
            <v>585488</v>
          </cell>
          <cell r="E20">
            <v>0</v>
          </cell>
          <cell r="F20">
            <v>0</v>
          </cell>
          <cell r="G20">
            <v>38839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1.2515399999999997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365.73435000000006</v>
          </cell>
          <cell r="AG20">
            <v>313.83336999999989</v>
          </cell>
          <cell r="AH20">
            <v>66.534949999999995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463329.64567948511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</row>
        <row r="21">
          <cell r="B21" t="str">
            <v>AUTOELEC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</row>
        <row r="22">
          <cell r="B22" t="str">
            <v>MAINCHP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</row>
        <row r="23">
          <cell r="B23" t="str">
            <v>AUTOCHP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</row>
        <row r="24">
          <cell r="B24" t="str">
            <v>MAINHEAT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</row>
        <row r="25">
          <cell r="B25" t="str">
            <v>AUTOHEAT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</row>
        <row r="26">
          <cell r="B26" t="str">
            <v>THEAT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</row>
        <row r="27">
          <cell r="B27" t="str">
            <v>TBOILER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</row>
        <row r="28">
          <cell r="B28" t="str">
            <v>TELE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</row>
        <row r="29">
          <cell r="B29" t="str">
            <v>TPATFUEL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</row>
        <row r="30">
          <cell r="B30" t="str">
            <v>TCOKEOVS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</row>
        <row r="31">
          <cell r="B31" t="str">
            <v>TGASWKS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</row>
        <row r="32">
          <cell r="B32" t="str">
            <v>TBLASTFUR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</row>
        <row r="33">
          <cell r="B33" t="str">
            <v>TPETCHEM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</row>
        <row r="34">
          <cell r="B34" t="str">
            <v>TBKB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</row>
        <row r="35">
          <cell r="B35" t="str">
            <v>TREFINER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251935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</row>
        <row r="36">
          <cell r="B36" t="str">
            <v>TCOALLIQ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</row>
        <row r="37">
          <cell r="B37" t="str">
            <v>TGTL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</row>
        <row r="38">
          <cell r="B38" t="str">
            <v>TBLENDGAS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</row>
        <row r="39">
          <cell r="B39" t="str">
            <v>TCHARCOAL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</row>
        <row r="40">
          <cell r="B40" t="str">
            <v>TNONSPEC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</row>
        <row r="41">
          <cell r="B41" t="str">
            <v>TOTENGY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599657.40762457019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82147.613677792193</v>
          </cell>
          <cell r="BL41">
            <v>0</v>
          </cell>
          <cell r="BM41">
            <v>0</v>
          </cell>
        </row>
        <row r="42">
          <cell r="B42" t="str">
            <v>EMINES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</row>
        <row r="43">
          <cell r="B43" t="str">
            <v>EOILGASEX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223716.91824000014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</row>
        <row r="44">
          <cell r="B44" t="str">
            <v>EPATFUEL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</row>
        <row r="45">
          <cell r="B45" t="str">
            <v>ECOKEOVS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</row>
        <row r="46">
          <cell r="B46" t="str">
            <v>EGASWKS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</row>
        <row r="47">
          <cell r="B47" t="str">
            <v>EBIOGAS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</row>
        <row r="48">
          <cell r="B48" t="str">
            <v>EBLASTFUR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</row>
        <row r="49">
          <cell r="B49" t="str">
            <v>EBKB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</row>
        <row r="50">
          <cell r="B50" t="str">
            <v>EREFINER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251656.17281113745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</row>
        <row r="51">
          <cell r="B51" t="str">
            <v>ECOALLIQ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</row>
        <row r="52">
          <cell r="B52" t="str">
            <v>ELNG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</row>
        <row r="53">
          <cell r="B53" t="str">
            <v>EGTL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</row>
        <row r="54">
          <cell r="B54" t="str">
            <v>EPOWERPLT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82147.613677792193</v>
          </cell>
          <cell r="BL54">
            <v>0</v>
          </cell>
          <cell r="BM54">
            <v>0</v>
          </cell>
        </row>
        <row r="55">
          <cell r="B55" t="str">
            <v>EPUMPST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</row>
        <row r="56">
          <cell r="B56" t="str">
            <v>ENUC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</row>
        <row r="57">
          <cell r="B57" t="str">
            <v>ECHARCOAL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</row>
        <row r="58">
          <cell r="B58" t="str">
            <v>ENONSPEC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124284.31657343254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</row>
        <row r="59">
          <cell r="B59" t="str">
            <v>DISTLOSS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21164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3630.7026000000005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259374.51732299884</v>
          </cell>
          <cell r="BL59">
            <v>0</v>
          </cell>
          <cell r="BM59">
            <v>0</v>
          </cell>
        </row>
        <row r="60">
          <cell r="B60" t="str">
            <v>FINCONS</v>
          </cell>
          <cell r="C60">
            <v>0</v>
          </cell>
          <cell r="D60">
            <v>313006.24699999997</v>
          </cell>
          <cell r="E60">
            <v>0</v>
          </cell>
          <cell r="F60">
            <v>0</v>
          </cell>
          <cell r="G60">
            <v>7478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23340.569759999995</v>
          </cell>
          <cell r="AA60">
            <v>26174.478359999983</v>
          </cell>
          <cell r="AB60">
            <v>0</v>
          </cell>
          <cell r="AC60">
            <v>0</v>
          </cell>
          <cell r="AD60">
            <v>7632.6844000000001</v>
          </cell>
          <cell r="AE60">
            <v>3845.1181099999994</v>
          </cell>
          <cell r="AF60">
            <v>81231.489629999967</v>
          </cell>
          <cell r="AG60">
            <v>6407.1386699999994</v>
          </cell>
          <cell r="AH60">
            <v>12822.072039999999</v>
          </cell>
          <cell r="AI60">
            <v>0</v>
          </cell>
          <cell r="AJ60">
            <v>3883.8833120000004</v>
          </cell>
          <cell r="AK60">
            <v>6085.8515270000007</v>
          </cell>
          <cell r="AL60">
            <v>0</v>
          </cell>
          <cell r="AM60">
            <v>25656.728722</v>
          </cell>
          <cell r="AN60">
            <v>8338.7983599999698</v>
          </cell>
          <cell r="AO60">
            <v>1195810.3168645785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1123426.8571123972</v>
          </cell>
          <cell r="BL60">
            <v>0</v>
          </cell>
          <cell r="BM60">
            <v>0</v>
          </cell>
        </row>
        <row r="61">
          <cell r="B61" t="str">
            <v>TOTIND</v>
          </cell>
          <cell r="C61">
            <v>0</v>
          </cell>
          <cell r="D61">
            <v>313006.24699999997</v>
          </cell>
          <cell r="E61">
            <v>0</v>
          </cell>
          <cell r="F61">
            <v>0</v>
          </cell>
          <cell r="G61">
            <v>7478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2290.3874999999994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2564.8840399999999</v>
          </cell>
          <cell r="AG61">
            <v>2467.8712700000001</v>
          </cell>
          <cell r="AH61">
            <v>12822.072039999999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25656.728722</v>
          </cell>
          <cell r="AN61">
            <v>8338.7983599999698</v>
          </cell>
          <cell r="AO61">
            <v>38491.730690171913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468613.29972439917</v>
          </cell>
          <cell r="BL61">
            <v>0</v>
          </cell>
          <cell r="BM61">
            <v>0</v>
          </cell>
        </row>
        <row r="62">
          <cell r="B62" t="str">
            <v>IRONSTL</v>
          </cell>
          <cell r="C62">
            <v>0</v>
          </cell>
          <cell r="D62">
            <v>66978.247000000003</v>
          </cell>
          <cell r="E62">
            <v>0</v>
          </cell>
          <cell r="F62">
            <v>0</v>
          </cell>
          <cell r="G62">
            <v>120</v>
          </cell>
          <cell r="H62">
            <v>0</v>
          </cell>
          <cell r="I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207.6454699999999</v>
          </cell>
          <cell r="AG62">
            <v>970.83961999999997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</row>
        <row r="63">
          <cell r="B63" t="str">
            <v>CHEMICAL</v>
          </cell>
          <cell r="C63">
            <v>0</v>
          </cell>
          <cell r="D63">
            <v>2160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133.21800999999999</v>
          </cell>
          <cell r="AG63">
            <v>767.31690999999989</v>
          </cell>
          <cell r="AH63">
            <v>10378.68895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</row>
        <row r="64">
          <cell r="B64" t="str">
            <v>NONFERR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48.138690000000004</v>
          </cell>
          <cell r="AG64">
            <v>238.29830999999999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</row>
        <row r="65">
          <cell r="B65" t="str">
            <v>NONMET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</row>
        <row r="66">
          <cell r="B66" t="str">
            <v>TRANSEQ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</row>
        <row r="67">
          <cell r="B67" t="str">
            <v>MACHINE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155.28580999999994</v>
          </cell>
          <cell r="AG67">
            <v>16.201779999999996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</row>
        <row r="68">
          <cell r="B68" t="str">
            <v>MINING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1261.2271700000006</v>
          </cell>
          <cell r="AG68">
            <v>68.21186999999999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</row>
        <row r="69">
          <cell r="B69" t="str">
            <v>FOODPRO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</row>
        <row r="70">
          <cell r="B70" t="str">
            <v>PAPERPRO</v>
          </cell>
          <cell r="C70">
            <v>0</v>
          </cell>
          <cell r="D70">
            <v>1510</v>
          </cell>
          <cell r="E70">
            <v>0</v>
          </cell>
          <cell r="F70">
            <v>0</v>
          </cell>
          <cell r="G70">
            <v>758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</row>
        <row r="71">
          <cell r="B71" t="str">
            <v>WOODPRO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</row>
        <row r="72">
          <cell r="B72" t="str">
            <v>CONSTRUC</v>
          </cell>
          <cell r="C72">
            <v>0</v>
          </cell>
          <cell r="D72">
            <v>7823</v>
          </cell>
          <cell r="E72">
            <v>0</v>
          </cell>
          <cell r="F72">
            <v>0</v>
          </cell>
          <cell r="G72">
            <v>1471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651.07650999999987</v>
          </cell>
          <cell r="AG72">
            <v>192.34468000000001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</row>
        <row r="73">
          <cell r="B73" t="str">
            <v>TEXTILES</v>
          </cell>
          <cell r="C73">
            <v>0</v>
          </cell>
          <cell r="D73">
            <v>238</v>
          </cell>
          <cell r="E73">
            <v>0</v>
          </cell>
          <cell r="F73">
            <v>0</v>
          </cell>
          <cell r="G73">
            <v>2457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33.70620000000001</v>
          </cell>
          <cell r="AG73">
            <v>46.024459999999998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</row>
        <row r="74">
          <cell r="B74" t="str">
            <v>INONSPEC</v>
          </cell>
          <cell r="C74">
            <v>0</v>
          </cell>
          <cell r="D74">
            <v>234297</v>
          </cell>
          <cell r="E74">
            <v>0</v>
          </cell>
          <cell r="F74">
            <v>0</v>
          </cell>
          <cell r="G74">
            <v>2672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2290.3874999999994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74.586179999999899</v>
          </cell>
          <cell r="AG74">
            <v>168.63363999999999</v>
          </cell>
          <cell r="AH74">
            <v>2443.3830900000003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25656.728722</v>
          </cell>
          <cell r="AN74">
            <v>8338.7983599999698</v>
          </cell>
          <cell r="AO74">
            <v>38491.730690171913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468613.29972439917</v>
          </cell>
          <cell r="BL74">
            <v>0</v>
          </cell>
          <cell r="BM74">
            <v>0</v>
          </cell>
        </row>
        <row r="75">
          <cell r="B75" t="str">
            <v>TOTTRANS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185.09082000000001</v>
          </cell>
          <cell r="AA75">
            <v>26174.478359999983</v>
          </cell>
          <cell r="AB75">
            <v>0</v>
          </cell>
          <cell r="AC75">
            <v>0</v>
          </cell>
          <cell r="AD75">
            <v>7632.6844000000001</v>
          </cell>
          <cell r="AE75">
            <v>0</v>
          </cell>
          <cell r="AF75">
            <v>6006.2901699999975</v>
          </cell>
          <cell r="AG75">
            <v>600.81128999999999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349776.14238424331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17432.671444986998</v>
          </cell>
          <cell r="BL75">
            <v>0</v>
          </cell>
          <cell r="BM75">
            <v>0</v>
          </cell>
        </row>
        <row r="76">
          <cell r="B76" t="str">
            <v>ROAD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185.09082000000001</v>
          </cell>
          <cell r="AA76">
            <v>26174.478359999983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2733.6342299999988</v>
          </cell>
          <cell r="AG76">
            <v>20.193359999999998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330684.88759369758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</row>
        <row r="77">
          <cell r="B77" t="str">
            <v>DOMESAIR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7632.6844000000001</v>
          </cell>
          <cell r="AE77">
            <v>0</v>
          </cell>
          <cell r="AF77">
            <v>2.9236700000000004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</row>
        <row r="78">
          <cell r="B78" t="str">
            <v>RAIL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2636.212669999999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17432.671444986998</v>
          </cell>
          <cell r="BL78">
            <v>0</v>
          </cell>
          <cell r="BM78">
            <v>0</v>
          </cell>
        </row>
        <row r="79">
          <cell r="B79" t="str">
            <v>PIPELINE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19091.254790545758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</row>
        <row r="80">
          <cell r="B80" t="str">
            <v>DOMESNAV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633.51959999999974</v>
          </cell>
          <cell r="AG80">
            <v>580.61793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</row>
        <row r="81">
          <cell r="B81" t="str">
            <v>TRNONSPE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</row>
        <row r="82">
          <cell r="B82" t="str">
            <v>TOTOTHER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20865.091439999997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3845.1181099999994</v>
          </cell>
          <cell r="AF82">
            <v>72660.31541999997</v>
          </cell>
          <cell r="AG82">
            <v>3338.4561099999992</v>
          </cell>
          <cell r="AH82">
            <v>0</v>
          </cell>
          <cell r="AI82">
            <v>0</v>
          </cell>
          <cell r="AJ82">
            <v>3883.8833120000004</v>
          </cell>
          <cell r="AK82">
            <v>6085.8515270000007</v>
          </cell>
          <cell r="AL82">
            <v>0</v>
          </cell>
          <cell r="AM82">
            <v>0</v>
          </cell>
          <cell r="AN82">
            <v>0</v>
          </cell>
          <cell r="AO82">
            <v>37997.196178516395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637380.88594301103</v>
          </cell>
          <cell r="BL82">
            <v>0</v>
          </cell>
          <cell r="BM82">
            <v>0</v>
          </cell>
        </row>
        <row r="83">
          <cell r="B83" t="str">
            <v>RESIDENT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20351.779419999995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3633.5871699999998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273545.02135137003</v>
          </cell>
          <cell r="BL83">
            <v>0</v>
          </cell>
          <cell r="BM83">
            <v>0</v>
          </cell>
        </row>
        <row r="84">
          <cell r="B84" t="str">
            <v>COMMPUB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96.990989999999996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93754.853788208915</v>
          </cell>
          <cell r="BL84">
            <v>0</v>
          </cell>
          <cell r="BM84">
            <v>0</v>
          </cell>
        </row>
        <row r="85">
          <cell r="B85" t="str">
            <v>AGRICULT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7.4636500000000003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627.28514999999993</v>
          </cell>
          <cell r="AG85">
            <v>51.010889999999982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7263.1643698800017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199246.85426496182</v>
          </cell>
          <cell r="BL85">
            <v>0</v>
          </cell>
          <cell r="BM85">
            <v>0</v>
          </cell>
        </row>
        <row r="86">
          <cell r="B86" t="str">
            <v>FISHING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</row>
        <row r="87">
          <cell r="B87" t="str">
            <v>ONONSPEC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505.84836999999999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114.53994999999995</v>
          </cell>
          <cell r="AF87">
            <v>72033.030269999974</v>
          </cell>
          <cell r="AG87">
            <v>3287.4452199999992</v>
          </cell>
          <cell r="AH87">
            <v>0</v>
          </cell>
          <cell r="AI87">
            <v>0</v>
          </cell>
          <cell r="AJ87">
            <v>3883.8833120000004</v>
          </cell>
          <cell r="AK87">
            <v>6085.8515270000007</v>
          </cell>
          <cell r="AL87">
            <v>0</v>
          </cell>
          <cell r="AM87">
            <v>0</v>
          </cell>
          <cell r="AN87">
            <v>0</v>
          </cell>
          <cell r="AO87">
            <v>30734.031808636391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70834.156538470328</v>
          </cell>
          <cell r="BL87">
            <v>0</v>
          </cell>
          <cell r="BM87">
            <v>0</v>
          </cell>
        </row>
        <row r="88">
          <cell r="B88" t="str">
            <v>NONENUSE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769545.24761164689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</row>
        <row r="89">
          <cell r="B89" t="str">
            <v>NEINTREN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769545.24761164689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</row>
        <row r="90">
          <cell r="B90" t="str">
            <v>NETRANS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</row>
        <row r="91">
          <cell r="B91" t="str">
            <v>NEOTHER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</row>
        <row r="92">
          <cell r="B92" t="str">
            <v>NECHEM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</row>
        <row r="93">
          <cell r="B93" t="str">
            <v>ELOUTPUT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38346.120000000003</v>
          </cell>
          <cell r="BA93">
            <v>126235.17985999999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104167.65068254009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1483232.065977517</v>
          </cell>
          <cell r="BL93">
            <v>0</v>
          </cell>
          <cell r="BM93">
            <v>0</v>
          </cell>
        </row>
        <row r="94">
          <cell r="B94" t="str">
            <v>ELMAINE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38346.120000000003</v>
          </cell>
          <cell r="BA94">
            <v>126122.69999999998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101839.48000000001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1303454.67703906</v>
          </cell>
          <cell r="BL94">
            <v>0</v>
          </cell>
          <cell r="BM94">
            <v>0</v>
          </cell>
        </row>
        <row r="95">
          <cell r="B95" t="str">
            <v>ELAUTOE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112.47986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2328.1706825400793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179777.38893845701</v>
          </cell>
          <cell r="BL95">
            <v>0</v>
          </cell>
          <cell r="BM95">
            <v>0</v>
          </cell>
        </row>
        <row r="96">
          <cell r="B96" t="str">
            <v>ELMAINC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</row>
        <row r="97">
          <cell r="B97" t="str">
            <v>ELAUTOC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</row>
        <row r="98">
          <cell r="B98" t="str">
            <v>HEMAINC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</row>
        <row r="99">
          <cell r="B99" t="str">
            <v>HEAUTOC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0</v>
          </cell>
          <cell r="BM99">
            <v>0</v>
          </cell>
        </row>
        <row r="100">
          <cell r="B100" t="str">
            <v>HEMAINH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  <cell r="BL100">
            <v>0</v>
          </cell>
          <cell r="BM100">
            <v>0</v>
          </cell>
        </row>
        <row r="101">
          <cell r="B101" t="str">
            <v>HEAUTOH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</row>
        <row r="102">
          <cell r="B102" t="str">
            <v>HEATOUT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  <cell r="BL102">
            <v>0</v>
          </cell>
          <cell r="BM102">
            <v>0</v>
          </cell>
        </row>
        <row r="103">
          <cell r="B103" t="str">
            <v>MHYDPUMP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J103">
            <v>0</v>
          </cell>
          <cell r="BK103">
            <v>0</v>
          </cell>
          <cell r="BL103">
            <v>0</v>
          </cell>
          <cell r="BM103">
            <v>0</v>
          </cell>
        </row>
        <row r="104">
          <cell r="B104" t="str">
            <v>AHYDPUMP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</row>
        <row r="105">
          <cell r="B105" t="str">
            <v>VENTED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</row>
        <row r="106">
          <cell r="B106" t="str">
            <v>FLARED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</row>
      </sheetData>
      <sheetData sheetId="62">
        <row r="5">
          <cell r="B5" t="str">
            <v>SHORT NAME</v>
          </cell>
          <cell r="C5" t="str">
            <v>NAVERAGE</v>
          </cell>
          <cell r="D5" t="str">
            <v>NINDPROD</v>
          </cell>
          <cell r="E5" t="str">
            <v>NOSOURCES</v>
          </cell>
          <cell r="F5" t="str">
            <v>NIMPORTS</v>
          </cell>
          <cell r="G5" t="str">
            <v>NEXPORTS</v>
          </cell>
          <cell r="H5" t="str">
            <v>NCOKEOVS</v>
          </cell>
          <cell r="I5" t="str">
            <v>NBLAST</v>
          </cell>
          <cell r="J5" t="str">
            <v>NMAIN</v>
          </cell>
          <cell r="K5" t="str">
            <v>NAUTOELEC</v>
          </cell>
          <cell r="L5" t="str">
            <v>NMAINCHP</v>
          </cell>
          <cell r="M5" t="str">
            <v>NAUTOCHP</v>
          </cell>
          <cell r="N5" t="str">
            <v>NMAINHEAT</v>
          </cell>
          <cell r="O5" t="str">
            <v>NAUTOHEAT</v>
          </cell>
          <cell r="P5" t="str">
            <v>NIND</v>
          </cell>
          <cell r="Q5" t="str">
            <v>NOTHER</v>
          </cell>
        </row>
        <row r="6">
          <cell r="B6" t="str">
            <v>ANTCOAL</v>
          </cell>
        </row>
      </sheetData>
      <sheetData sheetId="63"/>
      <sheetData sheetId="64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erve Position"/>
      <sheetName val="1.1"/>
      <sheetName val="1.1A"/>
      <sheetName val="1.2"/>
      <sheetName val="1.3"/>
      <sheetName val="Installed Capacity"/>
      <sheetName val="2.1"/>
      <sheetName val="2.1 continue"/>
      <sheetName val="2.2"/>
      <sheetName val="2.3"/>
      <sheetName val="2.4"/>
      <sheetName val="Renewable Power Installed Capac"/>
      <sheetName val="2.5"/>
      <sheetName val="2.5 conti"/>
      <sheetName val="2.6"/>
      <sheetName val="2.7"/>
      <sheetName val="Production"/>
      <sheetName val="3.1"/>
      <sheetName val="3.2"/>
      <sheetName val="3.3"/>
      <sheetName val="3.3 (A&amp;B)"/>
      <sheetName val="3.4"/>
      <sheetName val="conti. 3.4"/>
      <sheetName val="3.5"/>
      <sheetName val="3.6"/>
      <sheetName val="Foreign Trade"/>
      <sheetName val="4.1"/>
      <sheetName val="4.2"/>
      <sheetName val="Availability"/>
      <sheetName val="5.1"/>
      <sheetName val="5.2"/>
      <sheetName val="5.3"/>
      <sheetName val="5.4"/>
      <sheetName val="Consumption"/>
      <sheetName val="6.1"/>
      <sheetName val="6.2"/>
      <sheetName val="6.3"/>
      <sheetName val="6.4"/>
      <sheetName val="6.5"/>
      <sheetName val="6.5 (Contd.)"/>
      <sheetName val="6.6 (2)"/>
      <sheetName val="Table 6.7"/>
      <sheetName val="HDO"/>
      <sheetName val="LDO"/>
      <sheetName val="Furnace Oil"/>
      <sheetName val="Low Sulphur"/>
      <sheetName val="LPG"/>
      <sheetName val="Neptha"/>
      <sheetName val="Kerosene"/>
      <sheetName val="6.6"/>
      <sheetName val="6.6 conti"/>
      <sheetName val="6.6 conti 1"/>
      <sheetName val="Complete Table"/>
      <sheetName val="6.8_extra"/>
      <sheetName val="6.3_"/>
      <sheetName val="Base Tables for 6.6"/>
      <sheetName val="6.7"/>
      <sheetName val="6.8"/>
      <sheetName val="6.9"/>
      <sheetName val="Energy Balance"/>
      <sheetName val="7.1"/>
      <sheetName val="Data in physical units"/>
      <sheetName val="Conversion factors"/>
      <sheetName val="Disaggregated Balance"/>
      <sheetName val="Aggregated Balance"/>
      <sheetName val="7.2"/>
      <sheetName val="WPI "/>
      <sheetName val=" 8.1"/>
      <sheetName val=" 8.2"/>
      <sheetName val="World Production"/>
      <sheetName val="9.1"/>
      <sheetName val="9.1 conti"/>
      <sheetName val="9.2"/>
      <sheetName val="9.2 conti"/>
      <sheetName val="9.3"/>
      <sheetName val="9.3 conti"/>
      <sheetName val="9.4"/>
      <sheetName val="9.4 conti"/>
      <sheetName val="10.2 "/>
      <sheetName val="8.3"/>
      <sheetName val="8.4"/>
      <sheetName val="Supporting Tables(Ch-8)"/>
      <sheetName val="Annexure I"/>
      <sheetName val="Annexure IV"/>
      <sheetName val="7.1-source tab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>
        <row r="4">
          <cell r="B4" t="str">
            <v>SHORT NAMES</v>
          </cell>
          <cell r="C4" t="str">
            <v>ANTCOAL</v>
          </cell>
          <cell r="D4" t="str">
            <v>COKCOAL</v>
          </cell>
          <cell r="E4" t="str">
            <v>BITCOAL</v>
          </cell>
          <cell r="F4" t="str">
            <v>SUBCOAL</v>
          </cell>
          <cell r="G4" t="str">
            <v>LIGNITE</v>
          </cell>
          <cell r="H4" t="str">
            <v>PATFUEL</v>
          </cell>
          <cell r="I4" t="str">
            <v>OVENCOKE</v>
          </cell>
          <cell r="J4" t="str">
            <v>GASCOKE</v>
          </cell>
          <cell r="K4" t="str">
            <v>COALTAR</v>
          </cell>
          <cell r="L4" t="str">
            <v>BKB</v>
          </cell>
          <cell r="M4" t="str">
            <v>GASWKSGS</v>
          </cell>
          <cell r="N4" t="str">
            <v>COKEOVGS</v>
          </cell>
          <cell r="O4" t="str">
            <v>BLFURGS</v>
          </cell>
          <cell r="P4" t="str">
            <v>OXYSTGS</v>
          </cell>
          <cell r="Q4" t="str">
            <v>MANGAS</v>
          </cell>
          <cell r="R4" t="str">
            <v>PEAT</v>
          </cell>
          <cell r="S4" t="str">
            <v>CRUDEOIL</v>
          </cell>
          <cell r="T4" t="str">
            <v>NGL</v>
          </cell>
          <cell r="U4" t="str">
            <v>REFFEEDS</v>
          </cell>
          <cell r="V4" t="str">
            <v>ADDITIVE</v>
          </cell>
          <cell r="W4" t="str">
            <v>NONCRUDE</v>
          </cell>
          <cell r="X4" t="str">
            <v>REFINGAS</v>
          </cell>
          <cell r="Y4" t="str">
            <v>ETHANE</v>
          </cell>
          <cell r="Z4" t="str">
            <v>LPG</v>
          </cell>
          <cell r="AA4" t="str">
            <v>MOTORGAS</v>
          </cell>
          <cell r="AB4" t="str">
            <v>AVGAS</v>
          </cell>
          <cell r="AC4" t="str">
            <v>JETGAS</v>
          </cell>
          <cell r="AD4" t="str">
            <v>JETKERO</v>
          </cell>
          <cell r="AE4" t="str">
            <v>OTHKERO</v>
          </cell>
          <cell r="AF4" t="str">
            <v>GASDIES</v>
          </cell>
          <cell r="AG4" t="str">
            <v>RESFUEL</v>
          </cell>
          <cell r="AH4" t="str">
            <v>NAPHTHA</v>
          </cell>
          <cell r="AI4" t="str">
            <v>WHITESP</v>
          </cell>
          <cell r="AJ4" t="str">
            <v>LUBRIC</v>
          </cell>
          <cell r="AK4" t="str">
            <v>BITUMEN</v>
          </cell>
          <cell r="AL4" t="str">
            <v>PARWAX</v>
          </cell>
          <cell r="AM4" t="str">
            <v>PETCOKE</v>
          </cell>
          <cell r="AN4" t="str">
            <v>ONONSPEC</v>
          </cell>
          <cell r="AO4" t="str">
            <v>NATGAS</v>
          </cell>
          <cell r="AP4" t="str">
            <v>INDWASTE</v>
          </cell>
          <cell r="AQ4" t="str">
            <v>MUNWASTER</v>
          </cell>
          <cell r="AR4" t="str">
            <v>MUNWASTEN</v>
          </cell>
          <cell r="AS4" t="str">
            <v>SBIOMASS</v>
          </cell>
          <cell r="AT4" t="str">
            <v>GBIOMASS</v>
          </cell>
          <cell r="AU4" t="str">
            <v>BIOGASOL</v>
          </cell>
          <cell r="AV4" t="str">
            <v>BIODIESEL</v>
          </cell>
          <cell r="AW4" t="str">
            <v>OBIOLIQ</v>
          </cell>
          <cell r="AX4" t="str">
            <v>RENEWNS</v>
          </cell>
          <cell r="AY4" t="str">
            <v>CHARCOAL</v>
          </cell>
          <cell r="AZ4" t="str">
            <v>NUCLEAR</v>
          </cell>
          <cell r="BA4" t="str">
            <v>HYDRO</v>
          </cell>
          <cell r="BB4" t="str">
            <v>GEOTHERM</v>
          </cell>
          <cell r="BC4" t="str">
            <v>SOLARPV</v>
          </cell>
          <cell r="BD4" t="str">
            <v>SOLARTH</v>
          </cell>
          <cell r="BE4" t="str">
            <v>TIDE</v>
          </cell>
          <cell r="BF4" t="str">
            <v>WIND</v>
          </cell>
          <cell r="BG4" t="str">
            <v>HEATPUMP</v>
          </cell>
          <cell r="BH4" t="str">
            <v>BOILER</v>
          </cell>
          <cell r="BI4" t="str">
            <v>CHEMHEAT</v>
          </cell>
          <cell r="BJ4" t="str">
            <v>OTHER</v>
          </cell>
          <cell r="BK4" t="str">
            <v>ELECTR</v>
          </cell>
          <cell r="BL4" t="str">
            <v>HEAT</v>
          </cell>
          <cell r="BM4" t="str">
            <v>HEATNS</v>
          </cell>
        </row>
        <row r="5">
          <cell r="B5" t="str">
            <v>INDPROD</v>
          </cell>
          <cell r="C5">
            <v>0</v>
          </cell>
          <cell r="D5">
            <v>728718</v>
          </cell>
          <cell r="E5">
            <v>0</v>
          </cell>
          <cell r="F5">
            <v>0</v>
          </cell>
          <cell r="G5">
            <v>44283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34203.243677459199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12786.385</v>
          </cell>
          <cell r="AA5">
            <v>38039.339</v>
          </cell>
          <cell r="AB5">
            <v>0</v>
          </cell>
          <cell r="AC5">
            <v>0</v>
          </cell>
          <cell r="AD5">
            <v>15478.732</v>
          </cell>
          <cell r="AE5">
            <v>4071.5830000000005</v>
          </cell>
          <cell r="AF5">
            <v>111236.46599999999</v>
          </cell>
          <cell r="AG5">
            <v>10032.171</v>
          </cell>
          <cell r="AH5">
            <v>19785.876</v>
          </cell>
          <cell r="AI5">
            <v>0</v>
          </cell>
          <cell r="AJ5">
            <v>948.96299999999997</v>
          </cell>
          <cell r="AK5">
            <v>5802.924</v>
          </cell>
          <cell r="AL5">
            <v>0</v>
          </cell>
          <cell r="AM5">
            <v>14676.22</v>
          </cell>
          <cell r="AN5">
            <v>29502.610000000004</v>
          </cell>
          <cell r="AO5">
            <v>1266282.2083001817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1371779.4961110703</v>
          </cell>
          <cell r="BL5">
            <v>0</v>
          </cell>
          <cell r="BM5">
            <v>0</v>
          </cell>
        </row>
        <row r="6">
          <cell r="B6" t="str">
            <v>OSCOAL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</row>
        <row r="7">
          <cell r="B7" t="str">
            <v>OSNATGAS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</row>
        <row r="8">
          <cell r="B8" t="str">
            <v>OSOIL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</row>
        <row r="9">
          <cell r="B9" t="str">
            <v>OSRENEW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</row>
        <row r="10">
          <cell r="B10" t="str">
            <v>OSNONSPEC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213073.73003829099</v>
          </cell>
          <cell r="BL10">
            <v>0</v>
          </cell>
          <cell r="BM10">
            <v>0</v>
          </cell>
        </row>
        <row r="11">
          <cell r="B11" t="str">
            <v>IMPORTS</v>
          </cell>
          <cell r="C11">
            <v>0</v>
          </cell>
          <cell r="D11">
            <v>235348.01299999992</v>
          </cell>
          <cell r="E11">
            <v>0</v>
          </cell>
          <cell r="F11">
            <v>0</v>
          </cell>
          <cell r="G11">
            <v>19.369999999999997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226497.61635146418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13235.056104999994</v>
          </cell>
          <cell r="AA11">
            <v>669.79669220000005</v>
          </cell>
          <cell r="AB11">
            <v>0</v>
          </cell>
          <cell r="AC11">
            <v>0</v>
          </cell>
          <cell r="AD11">
            <v>258.76099999999997</v>
          </cell>
          <cell r="AE11">
            <v>0</v>
          </cell>
          <cell r="AF11">
            <v>555.45274700000004</v>
          </cell>
          <cell r="AG11">
            <v>1419.3999120000001</v>
          </cell>
          <cell r="AH11">
            <v>2081.5549470000001</v>
          </cell>
          <cell r="AI11">
            <v>0</v>
          </cell>
          <cell r="AJ11">
            <v>2456.6861239999985</v>
          </cell>
          <cell r="AK11">
            <v>877.29763500000013</v>
          </cell>
          <cell r="AL11">
            <v>0</v>
          </cell>
          <cell r="AM11">
            <v>7925.6373009999979</v>
          </cell>
          <cell r="AN11">
            <v>3868.6818400000006</v>
          </cell>
          <cell r="AO11">
            <v>1107082.4332352027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4395.8599999999997</v>
          </cell>
          <cell r="BL11">
            <v>0</v>
          </cell>
          <cell r="BM11">
            <v>0</v>
          </cell>
        </row>
        <row r="12">
          <cell r="B12" t="str">
            <v>EXPORTS</v>
          </cell>
          <cell r="C12">
            <v>0</v>
          </cell>
          <cell r="D12">
            <v>-1306.3739999999996</v>
          </cell>
          <cell r="E12">
            <v>0</v>
          </cell>
          <cell r="F12">
            <v>0</v>
          </cell>
          <cell r="G12">
            <v>-78.94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-416.96796299999937</v>
          </cell>
          <cell r="AA12">
            <v>-12884.946636617318</v>
          </cell>
          <cell r="AB12">
            <v>0</v>
          </cell>
          <cell r="AC12">
            <v>0</v>
          </cell>
          <cell r="AD12">
            <v>-7389.0568138136659</v>
          </cell>
          <cell r="AE12">
            <v>-18.748923510530027</v>
          </cell>
          <cell r="AF12">
            <v>-27931.429579668147</v>
          </cell>
          <cell r="AG12">
            <v>-2196.5684890000002</v>
          </cell>
          <cell r="AH12">
            <v>-6963.4802779999964</v>
          </cell>
          <cell r="AI12">
            <v>0</v>
          </cell>
          <cell r="AJ12">
            <v>-8.1436299999999999</v>
          </cell>
          <cell r="AK12">
            <v>-22.687529999999999</v>
          </cell>
          <cell r="AL12">
            <v>0</v>
          </cell>
          <cell r="AM12">
            <v>-1123.8521129999999</v>
          </cell>
          <cell r="AN12">
            <v>-2139.8508171230001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-8468.9389699999992</v>
          </cell>
          <cell r="BL12">
            <v>0</v>
          </cell>
          <cell r="BM12">
            <v>0</v>
          </cell>
        </row>
        <row r="13">
          <cell r="B13" t="str">
            <v>MARBUNK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</row>
        <row r="14">
          <cell r="B14" t="str">
            <v>AVBUNK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</row>
        <row r="15">
          <cell r="B15" t="str">
            <v>STOCKCHA</v>
          </cell>
          <cell r="C15">
            <v>0</v>
          </cell>
          <cell r="D15">
            <v>-4396.0000000000009</v>
          </cell>
          <cell r="E15">
            <v>0</v>
          </cell>
          <cell r="F15">
            <v>0</v>
          </cell>
          <cell r="G15">
            <v>-1538.0000000000002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</row>
        <row r="16">
          <cell r="B16" t="str">
            <v>DOMSUP</v>
          </cell>
          <cell r="C16">
            <v>0</v>
          </cell>
          <cell r="D16">
            <v>958363.63899999997</v>
          </cell>
          <cell r="E16">
            <v>0</v>
          </cell>
          <cell r="F16">
            <v>0</v>
          </cell>
          <cell r="G16">
            <v>42685.43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260700.86002892337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25604.473141999995</v>
          </cell>
          <cell r="AA16">
            <v>25824.189055582679</v>
          </cell>
          <cell r="AB16">
            <v>0</v>
          </cell>
          <cell r="AC16">
            <v>0</v>
          </cell>
          <cell r="AD16">
            <v>8348.4361861863345</v>
          </cell>
          <cell r="AE16">
            <v>4052.8340764894706</v>
          </cell>
          <cell r="AF16">
            <v>83860.489167331834</v>
          </cell>
          <cell r="AG16">
            <v>9255.0024230000017</v>
          </cell>
          <cell r="AH16">
            <v>14903.950669000005</v>
          </cell>
          <cell r="AI16">
            <v>0</v>
          </cell>
          <cell r="AJ16">
            <v>3397.5054939999986</v>
          </cell>
          <cell r="AK16">
            <v>6657.5341049999997</v>
          </cell>
          <cell r="AL16">
            <v>0</v>
          </cell>
          <cell r="AM16">
            <v>21478.005187999996</v>
          </cell>
          <cell r="AN16">
            <v>31231.441022877007</v>
          </cell>
          <cell r="AO16">
            <v>2373364.6415353846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1580780.1471793614</v>
          </cell>
          <cell r="BL16">
            <v>0</v>
          </cell>
          <cell r="BM16">
            <v>0</v>
          </cell>
        </row>
        <row r="17">
          <cell r="B17" t="str">
            <v>TRANSFER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</row>
        <row r="18">
          <cell r="B18" t="str">
            <v>STATDIFF</v>
          </cell>
          <cell r="C18">
            <v>0</v>
          </cell>
          <cell r="D18">
            <v>9998.3710000000428</v>
          </cell>
          <cell r="E18">
            <v>0</v>
          </cell>
          <cell r="F18">
            <v>0</v>
          </cell>
          <cell r="G18">
            <v>3125.5699999999997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17957.999971076613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-698.03262372009704</v>
          </cell>
          <cell r="AA18">
            <v>2460.2249218671059</v>
          </cell>
          <cell r="AB18">
            <v>0</v>
          </cell>
          <cell r="AC18">
            <v>0</v>
          </cell>
          <cell r="AD18">
            <v>-46.378417260639253</v>
          </cell>
          <cell r="AE18">
            <v>-593.37581137819643</v>
          </cell>
          <cell r="AF18">
            <v>265.62206471643003</v>
          </cell>
          <cell r="AG18">
            <v>-2691.4933898795616</v>
          </cell>
          <cell r="AH18">
            <v>-772.71902547892205</v>
          </cell>
          <cell r="AI18">
            <v>0</v>
          </cell>
          <cell r="AJ18">
            <v>270.43852241879813</v>
          </cell>
          <cell r="AK18">
            <v>50.162476999991668</v>
          </cell>
          <cell r="AL18">
            <v>0</v>
          </cell>
          <cell r="AM18">
            <v>-132.07532800001718</v>
          </cell>
          <cell r="AN18">
            <v>-19510.387628499062</v>
          </cell>
          <cell r="AO18">
            <v>-64167.628176986706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-17255.863677271875</v>
          </cell>
          <cell r="BL18">
            <v>0</v>
          </cell>
          <cell r="BM18">
            <v>0</v>
          </cell>
        </row>
        <row r="19">
          <cell r="B19" t="str">
            <v>TOTTRANF</v>
          </cell>
          <cell r="C19">
            <v>0</v>
          </cell>
          <cell r="D19">
            <v>621644</v>
          </cell>
          <cell r="E19">
            <v>0</v>
          </cell>
          <cell r="F19">
            <v>0</v>
          </cell>
          <cell r="G19">
            <v>37728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257204.86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1.7697001999999999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498.93478653899518</v>
          </cell>
          <cell r="AG19">
            <v>348.15400570990016</v>
          </cell>
          <cell r="AH19">
            <v>5.2588300000000006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462421.02287521592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</row>
        <row r="20">
          <cell r="B20" t="str">
            <v>MAINELEC</v>
          </cell>
          <cell r="C20">
            <v>0</v>
          </cell>
          <cell r="D20">
            <v>621644</v>
          </cell>
          <cell r="E20">
            <v>0</v>
          </cell>
          <cell r="F20">
            <v>0</v>
          </cell>
          <cell r="G20">
            <v>37728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1.7697001999999999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498.93478653899518</v>
          </cell>
          <cell r="AG20">
            <v>348.15400570990016</v>
          </cell>
          <cell r="AH20">
            <v>5.2588300000000006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462421.02287521592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</row>
        <row r="21">
          <cell r="B21" t="str">
            <v>AUTOELEC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</row>
        <row r="22">
          <cell r="B22" t="str">
            <v>MAINCHP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</row>
        <row r="23">
          <cell r="B23" t="str">
            <v>AUTOCHP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</row>
        <row r="24">
          <cell r="B24" t="str">
            <v>MAINHEAT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</row>
        <row r="25">
          <cell r="B25" t="str">
            <v>AUTOHEAT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</row>
        <row r="26">
          <cell r="B26" t="str">
            <v>THEAT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</row>
        <row r="27">
          <cell r="B27" t="str">
            <v>TBOILER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</row>
        <row r="28">
          <cell r="B28" t="str">
            <v>TELE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</row>
        <row r="29">
          <cell r="B29" t="str">
            <v>TPATFUEL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</row>
        <row r="30">
          <cell r="B30" t="str">
            <v>TCOKEOVS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</row>
        <row r="31">
          <cell r="B31" t="str">
            <v>TGASWKS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</row>
        <row r="32">
          <cell r="B32" t="str">
            <v>TBLASTFUR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</row>
        <row r="33">
          <cell r="B33" t="str">
            <v>TPETCHEM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</row>
        <row r="34">
          <cell r="B34" t="str">
            <v>TBKB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</row>
        <row r="35">
          <cell r="B35" t="str">
            <v>TREFINER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257204.86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</row>
        <row r="36">
          <cell r="B36" t="str">
            <v>TCOALLIQ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</row>
        <row r="37">
          <cell r="B37" t="str">
            <v>TGTL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</row>
        <row r="38">
          <cell r="B38" t="str">
            <v>TBLENDGAS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</row>
        <row r="39">
          <cell r="B39" t="str">
            <v>TCHARCOAL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</row>
        <row r="40">
          <cell r="B40" t="str">
            <v>TNONSPEC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</row>
        <row r="41">
          <cell r="B41" t="str">
            <v>TOTENGY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633849.31128032086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83386.006198489995</v>
          </cell>
          <cell r="BL41">
            <v>0</v>
          </cell>
          <cell r="BM41">
            <v>0</v>
          </cell>
        </row>
        <row r="42">
          <cell r="B42" t="str">
            <v>EMINES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</row>
        <row r="43">
          <cell r="B43" t="str">
            <v>EOILGASEX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231703.8719992931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</row>
        <row r="44">
          <cell r="B44" t="str">
            <v>EPATFUEL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</row>
        <row r="45">
          <cell r="B45" t="str">
            <v>ECOKEOVS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</row>
        <row r="46">
          <cell r="B46" t="str">
            <v>EGASWKS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</row>
        <row r="47">
          <cell r="B47" t="str">
            <v>EBIOGAS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</row>
        <row r="48">
          <cell r="B48" t="str">
            <v>EBLASTFUR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</row>
        <row r="49">
          <cell r="B49" t="str">
            <v>EBKB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</row>
        <row r="50">
          <cell r="B50" t="str">
            <v>EREFINER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271462.45650423819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</row>
        <row r="51">
          <cell r="B51" t="str">
            <v>ECOALLIQ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</row>
        <row r="52">
          <cell r="B52" t="str">
            <v>ELNG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</row>
        <row r="53">
          <cell r="B53" t="str">
            <v>EGTL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</row>
        <row r="54">
          <cell r="B54" t="str">
            <v>EPOWERPLT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83386.006198489995</v>
          </cell>
          <cell r="BL54">
            <v>0</v>
          </cell>
          <cell r="BM54">
            <v>0</v>
          </cell>
        </row>
        <row r="55">
          <cell r="B55" t="str">
            <v>EPUMPST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</row>
        <row r="56">
          <cell r="B56" t="str">
            <v>ENUC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</row>
        <row r="57">
          <cell r="B57" t="str">
            <v>ECHARCOAL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</row>
        <row r="58">
          <cell r="B58" t="str">
            <v>ENONSPEC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130682.98277678955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</row>
        <row r="59">
          <cell r="B59" t="str">
            <v>DISTLOSS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21454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3581.2959620400002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270166.6444431839</v>
          </cell>
          <cell r="BL59">
            <v>0</v>
          </cell>
          <cell r="BM59">
            <v>0</v>
          </cell>
        </row>
        <row r="60">
          <cell r="B60" t="str">
            <v>FINCONS</v>
          </cell>
          <cell r="C60">
            <v>0</v>
          </cell>
          <cell r="D60">
            <v>346718.01</v>
          </cell>
          <cell r="E60">
            <v>0</v>
          </cell>
          <cell r="F60">
            <v>0</v>
          </cell>
          <cell r="G60">
            <v>8083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24904.6708180799</v>
          </cell>
          <cell r="AA60">
            <v>28284.413977449785</v>
          </cell>
          <cell r="AB60">
            <v>0</v>
          </cell>
          <cell r="AC60">
            <v>0</v>
          </cell>
          <cell r="AD60">
            <v>8302.0577689256952</v>
          </cell>
          <cell r="AE60">
            <v>3459.4582651112742</v>
          </cell>
          <cell r="AF60">
            <v>83627.176445509263</v>
          </cell>
          <cell r="AG60">
            <v>6215.3550274105401</v>
          </cell>
          <cell r="AH60">
            <v>14125.972813521083</v>
          </cell>
          <cell r="AI60">
            <v>0</v>
          </cell>
          <cell r="AJ60">
            <v>3667.9440164187968</v>
          </cell>
          <cell r="AK60">
            <v>6707.6965819999914</v>
          </cell>
          <cell r="AL60">
            <v>0</v>
          </cell>
          <cell r="AM60">
            <v>21345.929859999978</v>
          </cell>
          <cell r="AN60">
            <v>11721.053394377946</v>
          </cell>
          <cell r="AO60">
            <v>1209345.3832408215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1209971.6328604156</v>
          </cell>
          <cell r="BL60">
            <v>0</v>
          </cell>
          <cell r="BM60">
            <v>0</v>
          </cell>
        </row>
        <row r="61">
          <cell r="B61" t="str">
            <v>TOTIND</v>
          </cell>
          <cell r="C61">
            <v>0</v>
          </cell>
          <cell r="D61">
            <v>346718.01</v>
          </cell>
          <cell r="E61">
            <v>0</v>
          </cell>
          <cell r="F61">
            <v>0</v>
          </cell>
          <cell r="G61">
            <v>8083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2568.6224175120001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2925.9407691960314</v>
          </cell>
          <cell r="AG61">
            <v>2806.7844124673843</v>
          </cell>
          <cell r="AH61">
            <v>14125.972813521083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21345.929859999978</v>
          </cell>
          <cell r="AN61">
            <v>11721.053394377946</v>
          </cell>
          <cell r="AO61">
            <v>41835.330539090959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519196.29106775671</v>
          </cell>
          <cell r="BL61">
            <v>0</v>
          </cell>
          <cell r="BM61">
            <v>0</v>
          </cell>
        </row>
        <row r="62">
          <cell r="B62" t="str">
            <v>IRONSTL</v>
          </cell>
          <cell r="C62">
            <v>0</v>
          </cell>
          <cell r="D62">
            <v>76742.679999999993</v>
          </cell>
          <cell r="E62">
            <v>0</v>
          </cell>
          <cell r="F62">
            <v>0</v>
          </cell>
          <cell r="G62">
            <v>94</v>
          </cell>
          <cell r="H62">
            <v>0</v>
          </cell>
          <cell r="I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215.87821258532426</v>
          </cell>
          <cell r="AG62">
            <v>1017.3642199760169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</row>
        <row r="63">
          <cell r="B63" t="str">
            <v>CHEMICAL</v>
          </cell>
          <cell r="C63">
            <v>0</v>
          </cell>
          <cell r="D63">
            <v>1789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136.96837811010377</v>
          </cell>
          <cell r="AG63">
            <v>769.78133312643922</v>
          </cell>
          <cell r="AH63">
            <v>10953.236380999999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</row>
        <row r="64">
          <cell r="B64" t="str">
            <v>NONFERR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43.904322541209481</v>
          </cell>
          <cell r="AG64">
            <v>386.41170191193459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</row>
        <row r="65">
          <cell r="B65" t="str">
            <v>NONMET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</row>
        <row r="66">
          <cell r="B66" t="str">
            <v>TRANSEQ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</row>
        <row r="67">
          <cell r="B67" t="str">
            <v>MACHINE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157.17749815966235</v>
          </cell>
          <cell r="AG67">
            <v>31.242899373561002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</row>
        <row r="68">
          <cell r="B68" t="str">
            <v>MINING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1487.4355816798161</v>
          </cell>
          <cell r="AG68">
            <v>54.266995170759778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</row>
        <row r="69">
          <cell r="B69" t="str">
            <v>FOODPRO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</row>
        <row r="70">
          <cell r="B70" t="str">
            <v>PAPERPRO</v>
          </cell>
          <cell r="C70">
            <v>0</v>
          </cell>
          <cell r="D70">
            <v>1637</v>
          </cell>
          <cell r="E70">
            <v>0</v>
          </cell>
          <cell r="F70">
            <v>0</v>
          </cell>
          <cell r="G70">
            <v>602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</row>
        <row r="71">
          <cell r="B71" t="str">
            <v>WOODPRO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</row>
        <row r="72">
          <cell r="B72" t="str">
            <v>CONSTRUC</v>
          </cell>
          <cell r="C72">
            <v>0</v>
          </cell>
          <cell r="D72">
            <v>8909</v>
          </cell>
          <cell r="E72">
            <v>0</v>
          </cell>
          <cell r="F72">
            <v>0</v>
          </cell>
          <cell r="G72">
            <v>2437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789.94982786422509</v>
          </cell>
          <cell r="AG72">
            <v>278.86741547870298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</row>
        <row r="73">
          <cell r="B73" t="str">
            <v>TEXTILES</v>
          </cell>
          <cell r="C73">
            <v>0</v>
          </cell>
          <cell r="D73">
            <v>204</v>
          </cell>
          <cell r="E73">
            <v>0</v>
          </cell>
          <cell r="F73">
            <v>0</v>
          </cell>
          <cell r="G73">
            <v>2614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27.584757018700845</v>
          </cell>
          <cell r="AG73">
            <v>51.293608424788943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</row>
        <row r="74">
          <cell r="B74" t="str">
            <v>INONSPEC</v>
          </cell>
          <cell r="C74">
            <v>0</v>
          </cell>
          <cell r="D74">
            <v>257436.33</v>
          </cell>
          <cell r="E74">
            <v>0</v>
          </cell>
          <cell r="F74">
            <v>0</v>
          </cell>
          <cell r="G74">
            <v>2336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2568.6224175120001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67.042191236989879</v>
          </cell>
          <cell r="AG74">
            <v>217.55623900518037</v>
          </cell>
          <cell r="AH74">
            <v>3172.7364325210829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21345.929859999978</v>
          </cell>
          <cell r="AN74">
            <v>11721.053394377946</v>
          </cell>
          <cell r="AO74">
            <v>41835.330539090959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519196.29106775671</v>
          </cell>
          <cell r="BL74">
            <v>0</v>
          </cell>
          <cell r="BM74">
            <v>0</v>
          </cell>
        </row>
        <row r="75">
          <cell r="B75" t="str">
            <v>TOTTRANS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181.11423124800001</v>
          </cell>
          <cell r="AA75">
            <v>28284.413977449785</v>
          </cell>
          <cell r="AB75">
            <v>0</v>
          </cell>
          <cell r="AC75">
            <v>0</v>
          </cell>
          <cell r="AD75">
            <v>8302.0577689256952</v>
          </cell>
          <cell r="AE75">
            <v>0</v>
          </cell>
          <cell r="AF75">
            <v>6219.4905685756858</v>
          </cell>
          <cell r="AG75">
            <v>786.20471384396012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375443.0371668954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18837.4290478</v>
          </cell>
          <cell r="BL75">
            <v>0</v>
          </cell>
          <cell r="BM75">
            <v>0</v>
          </cell>
        </row>
        <row r="76">
          <cell r="B76" t="str">
            <v>ROAD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181.11423124800001</v>
          </cell>
          <cell r="AA76">
            <v>28284.413977449785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2731.9291089286921</v>
          </cell>
          <cell r="AG76">
            <v>109.95074181887946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354614.96500689542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</row>
        <row r="77">
          <cell r="B77" t="str">
            <v>DOMESAIR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8302.0577689256952</v>
          </cell>
          <cell r="AE77">
            <v>0</v>
          </cell>
          <cell r="AF77">
            <v>3.165348603305786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</row>
        <row r="78">
          <cell r="B78" t="str">
            <v>RAIL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2716.048720136519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18837.4290478</v>
          </cell>
          <cell r="BL78">
            <v>0</v>
          </cell>
          <cell r="BM78">
            <v>0</v>
          </cell>
        </row>
        <row r="79">
          <cell r="B79" t="str">
            <v>PIPELINE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20828.07216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</row>
        <row r="80">
          <cell r="B80" t="str">
            <v>DOMESNAV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768.34739090716903</v>
          </cell>
          <cell r="AG80">
            <v>676.25397202508066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</row>
        <row r="81">
          <cell r="B81" t="str">
            <v>TRNONSPE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</row>
        <row r="82">
          <cell r="B82" t="str">
            <v>TOTOTHER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22154.934169319899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3459.4582651112742</v>
          </cell>
          <cell r="AF82">
            <v>74481.745107737544</v>
          </cell>
          <cell r="AG82">
            <v>2622.3659010991951</v>
          </cell>
          <cell r="AH82">
            <v>0</v>
          </cell>
          <cell r="AI82">
            <v>0</v>
          </cell>
          <cell r="AJ82">
            <v>3667.9440164187968</v>
          </cell>
          <cell r="AK82">
            <v>6707.6965819999914</v>
          </cell>
          <cell r="AL82">
            <v>0</v>
          </cell>
          <cell r="AM82">
            <v>0</v>
          </cell>
          <cell r="AN82">
            <v>0</v>
          </cell>
          <cell r="AO82">
            <v>41054.019402240003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671937.91274485888</v>
          </cell>
          <cell r="BL82">
            <v>0</v>
          </cell>
          <cell r="BM82">
            <v>0</v>
          </cell>
        </row>
        <row r="83">
          <cell r="B83" t="str">
            <v>RESIDENT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21728.020787234898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3231.2114625680829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288243.11205487652</v>
          </cell>
          <cell r="BL83">
            <v>0</v>
          </cell>
          <cell r="BM83">
            <v>0</v>
          </cell>
        </row>
        <row r="84">
          <cell r="B84" t="str">
            <v>COMMPUB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97.295050879377413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98227.645142089241</v>
          </cell>
          <cell r="BL84">
            <v>0</v>
          </cell>
          <cell r="BM84">
            <v>0</v>
          </cell>
        </row>
        <row r="85">
          <cell r="B85" t="str">
            <v>AGRICULT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21.983345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654.31102449758816</v>
          </cell>
          <cell r="AG85">
            <v>86.353766345932527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7406.0290022400013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213409.1803170233</v>
          </cell>
          <cell r="BL85">
            <v>0</v>
          </cell>
          <cell r="BM85">
            <v>0</v>
          </cell>
        </row>
        <row r="86">
          <cell r="B86" t="str">
            <v>FISHING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</row>
        <row r="87">
          <cell r="B87" t="str">
            <v>ONONSPEC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404.93003708499998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130.95175166381389</v>
          </cell>
          <cell r="AF87">
            <v>73827.434083239961</v>
          </cell>
          <cell r="AG87">
            <v>2536.0121347532627</v>
          </cell>
          <cell r="AH87">
            <v>0</v>
          </cell>
          <cell r="AI87">
            <v>0</v>
          </cell>
          <cell r="AJ87">
            <v>3667.9440164187968</v>
          </cell>
          <cell r="AK87">
            <v>6707.6965819999914</v>
          </cell>
          <cell r="AL87">
            <v>0</v>
          </cell>
          <cell r="AM87">
            <v>0</v>
          </cell>
          <cell r="AN87">
            <v>0</v>
          </cell>
          <cell r="AO87">
            <v>33647.990400000002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72057.975230869837</v>
          </cell>
          <cell r="BL87">
            <v>0</v>
          </cell>
          <cell r="BM87">
            <v>0</v>
          </cell>
        </row>
        <row r="88">
          <cell r="B88" t="str">
            <v>NONENUSE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751012.99613259523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</row>
        <row r="89">
          <cell r="B89" t="str">
            <v>NEINTREN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751012.99613259523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</row>
        <row r="90">
          <cell r="B90" t="str">
            <v>NETRANS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</row>
        <row r="91">
          <cell r="B91" t="str">
            <v>NEOTHER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</row>
        <row r="92">
          <cell r="B92" t="str">
            <v>NECHEM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</row>
        <row r="93">
          <cell r="B93" t="str">
            <v>ELOUTPUT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37812.6</v>
          </cell>
          <cell r="BA93">
            <v>135163.65874799999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130433.02320328205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1584853.2261493613</v>
          </cell>
          <cell r="BL93">
            <v>0</v>
          </cell>
          <cell r="BM93">
            <v>0</v>
          </cell>
        </row>
        <row r="94">
          <cell r="B94" t="str">
            <v>ELMAINE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37812.6</v>
          </cell>
          <cell r="BA94">
            <v>134893.62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126759.10000000002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1371779.4961110703</v>
          </cell>
          <cell r="BL94">
            <v>0</v>
          </cell>
          <cell r="BM94">
            <v>0</v>
          </cell>
        </row>
        <row r="95">
          <cell r="B95" t="str">
            <v>ELAUTOE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270.038748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3673.923203282036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213073.73003829099</v>
          </cell>
          <cell r="BL95">
            <v>0</v>
          </cell>
          <cell r="BM95">
            <v>0</v>
          </cell>
        </row>
        <row r="96">
          <cell r="B96" t="str">
            <v>ELMAINC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</row>
        <row r="97">
          <cell r="B97" t="str">
            <v>ELAUTOC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</row>
        <row r="98">
          <cell r="B98" t="str">
            <v>HEMAINC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</row>
        <row r="99">
          <cell r="B99" t="str">
            <v>HEAUTOC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0</v>
          </cell>
          <cell r="BM99">
            <v>0</v>
          </cell>
        </row>
        <row r="100">
          <cell r="B100" t="str">
            <v>HEMAINH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  <cell r="BL100">
            <v>0</v>
          </cell>
          <cell r="BM100">
            <v>0</v>
          </cell>
        </row>
        <row r="101">
          <cell r="B101" t="str">
            <v>HEAUTOH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</row>
        <row r="102">
          <cell r="B102" t="str">
            <v>HEATOUT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  <cell r="BL102">
            <v>0</v>
          </cell>
          <cell r="BM102">
            <v>0</v>
          </cell>
        </row>
        <row r="103">
          <cell r="B103" t="str">
            <v>MHYDPUMP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J103">
            <v>0</v>
          </cell>
          <cell r="BK103">
            <v>0</v>
          </cell>
          <cell r="BL103">
            <v>0</v>
          </cell>
          <cell r="BM103">
            <v>0</v>
          </cell>
        </row>
        <row r="104">
          <cell r="B104" t="str">
            <v>AHYDPUMP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</row>
        <row r="105">
          <cell r="B105" t="str">
            <v>VENTED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</row>
        <row r="106">
          <cell r="B106" t="str">
            <v>FLARED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</row>
      </sheetData>
      <sheetData sheetId="62">
        <row r="5">
          <cell r="B5" t="str">
            <v>SHORT NAME</v>
          </cell>
          <cell r="C5" t="str">
            <v>NAVERAGE</v>
          </cell>
          <cell r="D5" t="str">
            <v>NINDPROD</v>
          </cell>
          <cell r="E5" t="str">
            <v>NOSOURCES</v>
          </cell>
          <cell r="F5" t="str">
            <v>NIMPORTS</v>
          </cell>
          <cell r="G5" t="str">
            <v>NEXPORTS</v>
          </cell>
          <cell r="H5" t="str">
            <v>NCOKEOVS</v>
          </cell>
          <cell r="I5" t="str">
            <v>NBLAST</v>
          </cell>
          <cell r="J5" t="str">
            <v>NMAIN</v>
          </cell>
          <cell r="K5" t="str">
            <v>NAUTOELEC</v>
          </cell>
          <cell r="L5" t="str">
            <v>NMAINCHP</v>
          </cell>
          <cell r="M5" t="str">
            <v>NAUTOCHP</v>
          </cell>
          <cell r="N5" t="str">
            <v>NMAINHEAT</v>
          </cell>
          <cell r="O5" t="str">
            <v>NAUTOHEAT</v>
          </cell>
          <cell r="P5" t="str">
            <v>NIND</v>
          </cell>
          <cell r="Q5" t="str">
            <v>NOTHER</v>
          </cell>
        </row>
        <row r="6">
          <cell r="B6" t="str">
            <v>ANTCOAL</v>
          </cell>
        </row>
      </sheetData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erve Position"/>
      <sheetName val="1.1"/>
      <sheetName val="1.1A"/>
      <sheetName val="1.2"/>
      <sheetName val="1.3"/>
      <sheetName val="Installed Capacity"/>
      <sheetName val="2.1"/>
      <sheetName val="2.1 continue"/>
      <sheetName val="2.2"/>
      <sheetName val="2.3"/>
      <sheetName val="2.4"/>
      <sheetName val="Renewable Power Installed Capac"/>
      <sheetName val="2.5"/>
      <sheetName val="2.5 conti"/>
      <sheetName val="2.6"/>
      <sheetName val="2.7"/>
      <sheetName val="Production"/>
      <sheetName val="3.1"/>
      <sheetName val="3.2"/>
      <sheetName val="3.3"/>
      <sheetName val="3.3 (A&amp;B)"/>
      <sheetName val="3.4"/>
      <sheetName val="conti. 3.4"/>
      <sheetName val="3.5"/>
      <sheetName val="3.6"/>
      <sheetName val="Foreign Trade"/>
      <sheetName val="4.1"/>
      <sheetName val="4.2"/>
      <sheetName val="Availability"/>
      <sheetName val="5.1"/>
      <sheetName val="5.2"/>
      <sheetName val="5.3"/>
      <sheetName val="5.4"/>
      <sheetName val="Consumption"/>
      <sheetName val="6.1"/>
      <sheetName val="6.2"/>
      <sheetName val="6.3"/>
      <sheetName val="6.4"/>
      <sheetName val="6.5"/>
      <sheetName val="6.5 (Contd.)"/>
      <sheetName val="6.6 (2)"/>
      <sheetName val="Table 6.7"/>
      <sheetName val="HDO"/>
      <sheetName val="LDO"/>
      <sheetName val="Furnace Oil"/>
      <sheetName val="Low Sulphur"/>
      <sheetName val="LPG"/>
      <sheetName val="Neptha"/>
      <sheetName val="Kerosene"/>
      <sheetName val="6.6"/>
      <sheetName val="6.6 conti"/>
      <sheetName val="6.6 conti 1"/>
      <sheetName val="Complete Table"/>
      <sheetName val="6.8_extra"/>
      <sheetName val="6.3_"/>
      <sheetName val="Base Tables for 6.6"/>
      <sheetName val="6.7"/>
      <sheetName val="6.8"/>
      <sheetName val="6.9"/>
      <sheetName val="Energy Balance"/>
      <sheetName val="7.1"/>
      <sheetName val="Data in physical units"/>
      <sheetName val="Conversion factors"/>
      <sheetName val="Disaggregated Balance"/>
      <sheetName val="Aggregated Balance"/>
      <sheetName val="7.2"/>
      <sheetName val="WPI "/>
      <sheetName val=" 8.1"/>
      <sheetName val=" 8.2"/>
      <sheetName val="World Production"/>
      <sheetName val="9.1"/>
      <sheetName val="9.1 conti"/>
      <sheetName val="9.2"/>
      <sheetName val="9.2 conti"/>
      <sheetName val="9.3"/>
      <sheetName val="9.3 conti"/>
      <sheetName val="9.4"/>
      <sheetName val="9.4 conti"/>
      <sheetName val="10.2 "/>
      <sheetName val="8.3"/>
      <sheetName val="8.4"/>
      <sheetName val="Supporting Tables(Ch-8)"/>
      <sheetName val="Annexure I"/>
      <sheetName val="Annexure IV"/>
      <sheetName val="7.1-source tab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>
        <row r="4">
          <cell r="B4" t="str">
            <v>SHORT NAMES</v>
          </cell>
          <cell r="C4" t="str">
            <v>ANTCOAL</v>
          </cell>
          <cell r="D4" t="str">
            <v>COKCOAL</v>
          </cell>
          <cell r="E4" t="str">
            <v>BITCOAL</v>
          </cell>
          <cell r="F4" t="str">
            <v>SUBCOAL</v>
          </cell>
          <cell r="G4" t="str">
            <v>LIGNITE</v>
          </cell>
          <cell r="H4" t="str">
            <v>PATFUEL</v>
          </cell>
          <cell r="I4" t="str">
            <v>OVENCOKE</v>
          </cell>
          <cell r="J4" t="str">
            <v>GASCOKE</v>
          </cell>
          <cell r="K4" t="str">
            <v>COALTAR</v>
          </cell>
          <cell r="L4" t="str">
            <v>BKB</v>
          </cell>
          <cell r="M4" t="str">
            <v>GASWKSGS</v>
          </cell>
          <cell r="N4" t="str">
            <v>COKEOVGS</v>
          </cell>
          <cell r="O4" t="str">
            <v>BLFURGS</v>
          </cell>
          <cell r="P4" t="str">
            <v>OXYSTGS</v>
          </cell>
          <cell r="Q4" t="str">
            <v>MANGAS</v>
          </cell>
          <cell r="R4" t="str">
            <v>PEAT</v>
          </cell>
          <cell r="S4" t="str">
            <v>CRUDEOIL</v>
          </cell>
          <cell r="T4" t="str">
            <v>NGL</v>
          </cell>
          <cell r="U4" t="str">
            <v>REFFEEDS</v>
          </cell>
          <cell r="V4" t="str">
            <v>ADDITIVE</v>
          </cell>
          <cell r="W4" t="str">
            <v>NONCRUDE</v>
          </cell>
          <cell r="X4" t="str">
            <v>REFINGAS</v>
          </cell>
          <cell r="Y4" t="str">
            <v>ETHANE</v>
          </cell>
          <cell r="Z4" t="str">
            <v>LPG</v>
          </cell>
          <cell r="AA4" t="str">
            <v>MOTORGAS</v>
          </cell>
          <cell r="AB4" t="str">
            <v>AVGAS</v>
          </cell>
          <cell r="AC4" t="str">
            <v>JETGAS</v>
          </cell>
          <cell r="AD4" t="str">
            <v>JETKERO</v>
          </cell>
          <cell r="AE4" t="str">
            <v>OTHKERO</v>
          </cell>
          <cell r="AF4" t="str">
            <v>GASDIES</v>
          </cell>
          <cell r="AG4" t="str">
            <v>RESFUEL</v>
          </cell>
          <cell r="AH4" t="str">
            <v>NAPHTHA</v>
          </cell>
          <cell r="AI4" t="str">
            <v>WHITESP</v>
          </cell>
          <cell r="AJ4" t="str">
            <v>LUBRIC</v>
          </cell>
          <cell r="AK4" t="str">
            <v>BITUMEN</v>
          </cell>
          <cell r="AL4" t="str">
            <v>PARWAX</v>
          </cell>
          <cell r="AM4" t="str">
            <v>PETCOKE</v>
          </cell>
          <cell r="AN4" t="str">
            <v>ONONSPEC</v>
          </cell>
          <cell r="AO4" t="str">
            <v>NATGAS</v>
          </cell>
          <cell r="AP4" t="str">
            <v>INDWASTE</v>
          </cell>
          <cell r="AQ4" t="str">
            <v>MUNWASTER</v>
          </cell>
          <cell r="AR4" t="str">
            <v>MUNWASTEN</v>
          </cell>
          <cell r="AS4" t="str">
            <v>SBIOMASS</v>
          </cell>
          <cell r="AT4" t="str">
            <v>GBIOMASS</v>
          </cell>
          <cell r="AU4" t="str">
            <v>BIOGASOL</v>
          </cell>
          <cell r="AV4" t="str">
            <v>BIODIESEL</v>
          </cell>
          <cell r="AW4" t="str">
            <v>OBIOLIQ</v>
          </cell>
          <cell r="AX4" t="str">
            <v>RENEWNS</v>
          </cell>
          <cell r="AY4" t="str">
            <v>CHARCOAL</v>
          </cell>
          <cell r="AZ4" t="str">
            <v>NUCLEAR</v>
          </cell>
          <cell r="BA4" t="str">
            <v>HYDRO</v>
          </cell>
          <cell r="BB4" t="str">
            <v>GEOTHERM</v>
          </cell>
          <cell r="BC4" t="str">
            <v>SOLARPV</v>
          </cell>
          <cell r="BD4" t="str">
            <v>SOLARTH</v>
          </cell>
          <cell r="BE4" t="str">
            <v>TIDE</v>
          </cell>
          <cell r="BF4" t="str">
            <v>WIND</v>
          </cell>
          <cell r="BG4" t="str">
            <v>HEATPUMP</v>
          </cell>
          <cell r="BH4" t="str">
            <v>BOILER</v>
          </cell>
          <cell r="BI4" t="str">
            <v>CHEMHEAT</v>
          </cell>
          <cell r="BJ4" t="str">
            <v>OTHER</v>
          </cell>
          <cell r="BK4" t="str">
            <v>ELECTR</v>
          </cell>
          <cell r="BL4" t="str">
            <v>HEAT</v>
          </cell>
          <cell r="BM4" t="str">
            <v>HEATNS</v>
          </cell>
        </row>
        <row r="5">
          <cell r="B5" t="str">
            <v>INDPROD</v>
          </cell>
          <cell r="C5">
            <v>0</v>
          </cell>
          <cell r="D5">
            <v>730874</v>
          </cell>
          <cell r="E5">
            <v>0</v>
          </cell>
          <cell r="F5">
            <v>0</v>
          </cell>
          <cell r="G5">
            <v>42096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32169.752000000004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12823.300999999999</v>
          </cell>
          <cell r="AA5">
            <v>38616.482000000004</v>
          </cell>
          <cell r="AB5">
            <v>0</v>
          </cell>
          <cell r="AC5">
            <v>0</v>
          </cell>
          <cell r="AD5">
            <v>15238.005999999999</v>
          </cell>
          <cell r="AE5">
            <v>3210.6849999999999</v>
          </cell>
          <cell r="AF5">
            <v>111841.43900000001</v>
          </cell>
          <cell r="AG5">
            <v>8608.9079999999994</v>
          </cell>
          <cell r="AH5">
            <v>20678.657999999999</v>
          </cell>
          <cell r="AI5">
            <v>0</v>
          </cell>
          <cell r="AJ5">
            <v>931.80100000000004</v>
          </cell>
          <cell r="AK5">
            <v>5243.9539999999997</v>
          </cell>
          <cell r="AL5">
            <v>0</v>
          </cell>
          <cell r="AM5">
            <v>15527.74</v>
          </cell>
          <cell r="AN5">
            <v>30219.445999999978</v>
          </cell>
          <cell r="AO5">
            <v>1201216.2673897997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1383416.72611107</v>
          </cell>
          <cell r="BL5">
            <v>0</v>
          </cell>
          <cell r="BM5">
            <v>0</v>
          </cell>
        </row>
        <row r="6">
          <cell r="B6" t="str">
            <v>OSCOAL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</row>
        <row r="7">
          <cell r="B7" t="str">
            <v>OSNATGAS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</row>
        <row r="8">
          <cell r="B8" t="str">
            <v>OSOIL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</row>
        <row r="9">
          <cell r="B9" t="str">
            <v>OSRENEW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</row>
        <row r="10">
          <cell r="B10" t="str">
            <v>OSNONSPEC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239566.75056683383</v>
          </cell>
          <cell r="BL10">
            <v>0</v>
          </cell>
          <cell r="BM10">
            <v>0</v>
          </cell>
        </row>
        <row r="11">
          <cell r="B11" t="str">
            <v>IMPORTS</v>
          </cell>
          <cell r="C11">
            <v>0</v>
          </cell>
          <cell r="D11">
            <v>248536.58099999998</v>
          </cell>
          <cell r="E11">
            <v>0</v>
          </cell>
          <cell r="F11">
            <v>0</v>
          </cell>
          <cell r="G11">
            <v>54.25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226954.66551568414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14808.598326000001</v>
          </cell>
          <cell r="AA11">
            <v>2146.0054986999999</v>
          </cell>
          <cell r="AB11">
            <v>0</v>
          </cell>
          <cell r="AC11">
            <v>0</v>
          </cell>
          <cell r="AD11">
            <v>64.913407000000007</v>
          </cell>
          <cell r="AE11">
            <v>0</v>
          </cell>
          <cell r="AF11">
            <v>2795.6504866999994</v>
          </cell>
          <cell r="AG11">
            <v>4582.9589619999997</v>
          </cell>
          <cell r="AH11">
            <v>1661.9428879999998</v>
          </cell>
          <cell r="AI11">
            <v>0</v>
          </cell>
          <cell r="AJ11">
            <v>2674.6143539999989</v>
          </cell>
          <cell r="AK11">
            <v>1629.620666</v>
          </cell>
          <cell r="AL11">
            <v>0</v>
          </cell>
          <cell r="AM11">
            <v>10674.081400000003</v>
          </cell>
          <cell r="AN11">
            <v>2749.2247990000005</v>
          </cell>
          <cell r="AO11">
            <v>1305315.1465877055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6350.6</v>
          </cell>
          <cell r="BL11">
            <v>0</v>
          </cell>
          <cell r="BM11">
            <v>0</v>
          </cell>
        </row>
        <row r="12">
          <cell r="B12" t="str">
            <v>EXPORTS</v>
          </cell>
          <cell r="C12">
            <v>0</v>
          </cell>
          <cell r="D12">
            <v>-1029.77</v>
          </cell>
          <cell r="E12">
            <v>0</v>
          </cell>
          <cell r="F12">
            <v>0</v>
          </cell>
          <cell r="G12">
            <v>-92.660000000000011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-463.25791599999928</v>
          </cell>
          <cell r="AA12">
            <v>-12710.251559421607</v>
          </cell>
          <cell r="AB12">
            <v>0</v>
          </cell>
          <cell r="AC12">
            <v>0</v>
          </cell>
          <cell r="AD12">
            <v>-6906.4776163788811</v>
          </cell>
          <cell r="AE12">
            <v>-176.21543871110936</v>
          </cell>
          <cell r="AF12">
            <v>-31653.367143730604</v>
          </cell>
          <cell r="AG12">
            <v>-1527.0171570000005</v>
          </cell>
          <cell r="AH12">
            <v>-8896.6410962000009</v>
          </cell>
          <cell r="AI12">
            <v>0</v>
          </cell>
          <cell r="AJ12">
            <v>-7.7806599999999992</v>
          </cell>
          <cell r="AK12">
            <v>-25.343860000000006</v>
          </cell>
          <cell r="AL12">
            <v>0</v>
          </cell>
          <cell r="AM12">
            <v>-465.19635900000009</v>
          </cell>
          <cell r="AN12">
            <v>-2853.6873689549989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-9490.91</v>
          </cell>
          <cell r="BL12">
            <v>0</v>
          </cell>
          <cell r="BM12">
            <v>0</v>
          </cell>
        </row>
        <row r="13">
          <cell r="B13" t="str">
            <v>MARBUNK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</row>
        <row r="14">
          <cell r="B14" t="str">
            <v>AVBUNK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</row>
        <row r="15">
          <cell r="B15" t="str">
            <v>STOCKCHA</v>
          </cell>
          <cell r="C15">
            <v>0</v>
          </cell>
          <cell r="D15">
            <v>23792</v>
          </cell>
          <cell r="E15">
            <v>0</v>
          </cell>
          <cell r="F15">
            <v>0</v>
          </cell>
          <cell r="G15">
            <v>-176.9999999999996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</row>
        <row r="16">
          <cell r="B16" t="str">
            <v>DOMSUP</v>
          </cell>
          <cell r="C16">
            <v>0</v>
          </cell>
          <cell r="D16">
            <v>1002172.811</v>
          </cell>
          <cell r="E16">
            <v>0</v>
          </cell>
          <cell r="F16">
            <v>0</v>
          </cell>
          <cell r="G16">
            <v>41880.589999999997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259124.41751568415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27168.64141</v>
          </cell>
          <cell r="AA16">
            <v>28052.235939278391</v>
          </cell>
          <cell r="AB16">
            <v>0</v>
          </cell>
          <cell r="AC16">
            <v>0</v>
          </cell>
          <cell r="AD16">
            <v>8396.4417906211183</v>
          </cell>
          <cell r="AE16">
            <v>3034.4695612888904</v>
          </cell>
          <cell r="AF16">
            <v>82983.722342969413</v>
          </cell>
          <cell r="AG16">
            <v>11664.849805</v>
          </cell>
          <cell r="AH16">
            <v>13443.9597918</v>
          </cell>
          <cell r="AI16">
            <v>0</v>
          </cell>
          <cell r="AJ16">
            <v>3598.6346939999989</v>
          </cell>
          <cell r="AK16">
            <v>6848.2308059999996</v>
          </cell>
          <cell r="AL16">
            <v>0</v>
          </cell>
          <cell r="AM16">
            <v>25736.625040999999</v>
          </cell>
          <cell r="AN16">
            <v>30114.98343004498</v>
          </cell>
          <cell r="AO16">
            <v>2506531.4139775052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1619843.1666779041</v>
          </cell>
          <cell r="BL16">
            <v>0</v>
          </cell>
          <cell r="BM16">
            <v>0</v>
          </cell>
        </row>
        <row r="17">
          <cell r="B17" t="str">
            <v>TRANSFER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</row>
        <row r="18">
          <cell r="B18" t="str">
            <v>STATDIFF</v>
          </cell>
          <cell r="C18">
            <v>0</v>
          </cell>
          <cell r="D18">
            <v>-46248.810999999987</v>
          </cell>
          <cell r="E18">
            <v>0</v>
          </cell>
          <cell r="F18">
            <v>0</v>
          </cell>
          <cell r="G18">
            <v>386.41000000000349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18874.52348431584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-838.9283219929348</v>
          </cell>
          <cell r="AA18">
            <v>1923.2524669709674</v>
          </cell>
          <cell r="AB18">
            <v>0</v>
          </cell>
          <cell r="AC18">
            <v>0</v>
          </cell>
          <cell r="AD18">
            <v>-397.83275510358089</v>
          </cell>
          <cell r="AE18">
            <v>-637.63474922508021</v>
          </cell>
          <cell r="AF18">
            <v>246.08400711750437</v>
          </cell>
          <cell r="AG18">
            <v>-5363.3106862099012</v>
          </cell>
          <cell r="AH18">
            <v>823.82420820000152</v>
          </cell>
          <cell r="AI18">
            <v>0</v>
          </cell>
          <cell r="AJ18">
            <v>234.7530878922089</v>
          </cell>
          <cell r="AK18">
            <v>-127.86195600001247</v>
          </cell>
          <cell r="AL18">
            <v>0</v>
          </cell>
          <cell r="AM18">
            <v>-4028.4662160000116</v>
          </cell>
          <cell r="AN18">
            <v>-18750.10433164618</v>
          </cell>
          <cell r="AO18">
            <v>-94730.114274686202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-17755.143424986396</v>
          </cell>
          <cell r="BL18">
            <v>0</v>
          </cell>
          <cell r="BM18">
            <v>0</v>
          </cell>
        </row>
        <row r="19">
          <cell r="B19" t="str">
            <v>TOTTRANF</v>
          </cell>
          <cell r="C19">
            <v>0</v>
          </cell>
          <cell r="D19">
            <v>626149</v>
          </cell>
          <cell r="E19">
            <v>0</v>
          </cell>
          <cell r="F19">
            <v>0</v>
          </cell>
          <cell r="G19">
            <v>36332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254385.94099999999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1.4852289999999999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556.15262083345533</v>
          </cell>
          <cell r="AG19">
            <v>320.58735711627014</v>
          </cell>
          <cell r="AH19">
            <v>0.4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426800.69490257552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</row>
        <row r="20">
          <cell r="B20" t="str">
            <v>MAINELEC</v>
          </cell>
          <cell r="C20">
            <v>0</v>
          </cell>
          <cell r="D20">
            <v>626149</v>
          </cell>
          <cell r="E20">
            <v>0</v>
          </cell>
          <cell r="F20">
            <v>0</v>
          </cell>
          <cell r="G20">
            <v>36332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1.4852289999999999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556.15262083345533</v>
          </cell>
          <cell r="AG20">
            <v>320.58735711627014</v>
          </cell>
          <cell r="AH20">
            <v>0.4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426800.69490257552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</row>
        <row r="21">
          <cell r="B21" t="str">
            <v>AUTOELEC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</row>
        <row r="22">
          <cell r="B22" t="str">
            <v>MAINCHP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</row>
        <row r="23">
          <cell r="B23" t="str">
            <v>AUTOCHP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</row>
        <row r="24">
          <cell r="B24" t="str">
            <v>MAINHEAT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</row>
        <row r="25">
          <cell r="B25" t="str">
            <v>AUTOHEAT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</row>
        <row r="26">
          <cell r="B26" t="str">
            <v>THEAT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</row>
        <row r="27">
          <cell r="B27" t="str">
            <v>TBOILER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</row>
        <row r="28">
          <cell r="B28" t="str">
            <v>TELE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</row>
        <row r="29">
          <cell r="B29" t="str">
            <v>TPATFUEL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</row>
        <row r="30">
          <cell r="B30" t="str">
            <v>TCOKEOVS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</row>
        <row r="31">
          <cell r="B31" t="str">
            <v>TGASWKS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</row>
        <row r="32">
          <cell r="B32" t="str">
            <v>TBLASTFUR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</row>
        <row r="33">
          <cell r="B33" t="str">
            <v>TPETCHEM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</row>
        <row r="34">
          <cell r="B34" t="str">
            <v>TBKB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</row>
        <row r="35">
          <cell r="B35" t="str">
            <v>TREFINER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254385.94099999999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</row>
        <row r="36">
          <cell r="B36" t="str">
            <v>TCOALLIQ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</row>
        <row r="37">
          <cell r="B37" t="str">
            <v>TGTL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</row>
        <row r="38">
          <cell r="B38" t="str">
            <v>TBLENDGAS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</row>
        <row r="39">
          <cell r="B39" t="str">
            <v>TCHARCOAL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</row>
        <row r="40">
          <cell r="B40" t="str">
            <v>TNONSPEC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</row>
        <row r="41">
          <cell r="B41" t="str">
            <v>TOTENGY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695146.53001118544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83300.750974326176</v>
          </cell>
          <cell r="BL41">
            <v>0</v>
          </cell>
          <cell r="BM41">
            <v>0</v>
          </cell>
        </row>
        <row r="42">
          <cell r="B42" t="str">
            <v>EMINES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</row>
        <row r="43">
          <cell r="B43" t="str">
            <v>EOILGASEX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233118.19568744386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</row>
        <row r="44">
          <cell r="B44" t="str">
            <v>EPATFUEL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</row>
        <row r="45">
          <cell r="B45" t="str">
            <v>ECOKEOVS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</row>
        <row r="46">
          <cell r="B46" t="str">
            <v>EGASWKS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</row>
        <row r="47">
          <cell r="B47" t="str">
            <v>EBIOGAS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</row>
        <row r="48">
          <cell r="B48" t="str">
            <v>EBLASTFUR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</row>
        <row r="49">
          <cell r="B49" t="str">
            <v>EBKB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</row>
        <row r="50">
          <cell r="B50" t="str">
            <v>EREFINER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299916.24101795803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</row>
        <row r="51">
          <cell r="B51" t="str">
            <v>ECOALLIQ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</row>
        <row r="52">
          <cell r="B52" t="str">
            <v>ELNG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</row>
        <row r="53">
          <cell r="B53" t="str">
            <v>EGTL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</row>
        <row r="54">
          <cell r="B54" t="str">
            <v>EPOWERPLT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83300.750974326176</v>
          </cell>
          <cell r="BL54">
            <v>0</v>
          </cell>
          <cell r="BM54">
            <v>0</v>
          </cell>
        </row>
        <row r="55">
          <cell r="B55" t="str">
            <v>EPUMPST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</row>
        <row r="56">
          <cell r="B56" t="str">
            <v>ENUC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</row>
        <row r="57">
          <cell r="B57" t="str">
            <v>ECHARCOAL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</row>
        <row r="58">
          <cell r="B58" t="str">
            <v>ENONSPEC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162112.09330578355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</row>
        <row r="59">
          <cell r="B59" t="str">
            <v>DISTLOSS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23613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2595.4198338672004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270701.45254096668</v>
          </cell>
          <cell r="BL59">
            <v>0</v>
          </cell>
          <cell r="BM59">
            <v>0</v>
          </cell>
        </row>
        <row r="60">
          <cell r="B60" t="str">
            <v>FINCONS</v>
          </cell>
          <cell r="C60">
            <v>0</v>
          </cell>
          <cell r="D60">
            <v>329775</v>
          </cell>
          <cell r="E60">
            <v>0</v>
          </cell>
          <cell r="F60">
            <v>0</v>
          </cell>
          <cell r="G60">
            <v>5935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26328.227859007064</v>
          </cell>
          <cell r="AA60">
            <v>29975.488406249358</v>
          </cell>
          <cell r="AB60">
            <v>0</v>
          </cell>
          <cell r="AC60">
            <v>0</v>
          </cell>
          <cell r="AD60">
            <v>7998.6090355175374</v>
          </cell>
          <cell r="AE60">
            <v>2396.8348120638102</v>
          </cell>
          <cell r="AF60">
            <v>82673.653729253463</v>
          </cell>
          <cell r="AG60">
            <v>5980.9517616738285</v>
          </cell>
          <cell r="AH60">
            <v>14267.384000000002</v>
          </cell>
          <cell r="AI60">
            <v>0</v>
          </cell>
          <cell r="AJ60">
            <v>3833.3877818922078</v>
          </cell>
          <cell r="AK60">
            <v>6720.3688499999871</v>
          </cell>
          <cell r="AL60">
            <v>0</v>
          </cell>
          <cell r="AM60">
            <v>21708.158824999988</v>
          </cell>
          <cell r="AN60">
            <v>11364.879098398802</v>
          </cell>
          <cell r="AO60">
            <v>1287258.6549551908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1248085.8197376248</v>
          </cell>
          <cell r="BL60">
            <v>0</v>
          </cell>
          <cell r="BM60">
            <v>0</v>
          </cell>
        </row>
        <row r="61">
          <cell r="B61" t="str">
            <v>TOTIND</v>
          </cell>
          <cell r="C61">
            <v>0</v>
          </cell>
          <cell r="D61">
            <v>329775</v>
          </cell>
          <cell r="E61">
            <v>0</v>
          </cell>
          <cell r="F61">
            <v>0</v>
          </cell>
          <cell r="G61">
            <v>5935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2767.8265948750013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3044.1139812163724</v>
          </cell>
          <cell r="AG61">
            <v>2428.5019875072903</v>
          </cell>
          <cell r="AH61">
            <v>14267.384000000002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21708.158824999988</v>
          </cell>
          <cell r="AN61">
            <v>11364.879098398802</v>
          </cell>
          <cell r="AO61">
            <v>26986.800196880071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532819.70353699697</v>
          </cell>
          <cell r="BL61">
            <v>0</v>
          </cell>
          <cell r="BM61">
            <v>0</v>
          </cell>
        </row>
        <row r="62">
          <cell r="B62" t="str">
            <v>IRONSTL</v>
          </cell>
          <cell r="C62">
            <v>0</v>
          </cell>
          <cell r="D62">
            <v>74270</v>
          </cell>
          <cell r="E62">
            <v>0</v>
          </cell>
          <cell r="F62">
            <v>0</v>
          </cell>
          <cell r="G62">
            <v>21</v>
          </cell>
          <cell r="H62">
            <v>0</v>
          </cell>
          <cell r="I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198.89251135071777</v>
          </cell>
          <cell r="AG62">
            <v>943.4369095506521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</row>
        <row r="63">
          <cell r="B63" t="str">
            <v>CHEMICAL</v>
          </cell>
          <cell r="C63">
            <v>0</v>
          </cell>
          <cell r="D63">
            <v>1764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139.70739832561412</v>
          </cell>
          <cell r="AG63">
            <v>640.7937067143132</v>
          </cell>
          <cell r="AH63">
            <v>11024.2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</row>
        <row r="64">
          <cell r="B64" t="str">
            <v>NONFERR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18.332987425873693</v>
          </cell>
          <cell r="AG64">
            <v>338.57620326554098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</row>
        <row r="65">
          <cell r="B65" t="str">
            <v>NONMET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</row>
        <row r="66">
          <cell r="B66" t="str">
            <v>TRANSEQ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</row>
        <row r="67">
          <cell r="B67" t="str">
            <v>MACHINE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135.94183529791547</v>
          </cell>
          <cell r="AG67">
            <v>25.866076511895621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</row>
        <row r="68">
          <cell r="B68" t="str">
            <v>MINING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1556.4890898955814</v>
          </cell>
          <cell r="AG68">
            <v>84.034156597275512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</row>
        <row r="69">
          <cell r="B69" t="str">
            <v>FOODPRO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</row>
        <row r="70">
          <cell r="B70" t="str">
            <v>PAPERPRO</v>
          </cell>
          <cell r="C70">
            <v>0</v>
          </cell>
          <cell r="D70">
            <v>1326</v>
          </cell>
          <cell r="E70">
            <v>0</v>
          </cell>
          <cell r="F70">
            <v>0</v>
          </cell>
          <cell r="G70">
            <v>546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</row>
        <row r="71">
          <cell r="B71" t="str">
            <v>WOODPRO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</row>
        <row r="72">
          <cell r="B72" t="str">
            <v>CONSTRUC</v>
          </cell>
          <cell r="C72">
            <v>0</v>
          </cell>
          <cell r="D72">
            <v>8595</v>
          </cell>
          <cell r="E72">
            <v>0</v>
          </cell>
          <cell r="F72">
            <v>0</v>
          </cell>
          <cell r="G72">
            <v>1461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910.98719241918923</v>
          </cell>
          <cell r="AG72">
            <v>160.00660329815807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</row>
        <row r="73">
          <cell r="B73" t="str">
            <v>TEXTILES</v>
          </cell>
          <cell r="C73">
            <v>0</v>
          </cell>
          <cell r="D73">
            <v>101</v>
          </cell>
          <cell r="E73">
            <v>0</v>
          </cell>
          <cell r="F73">
            <v>0</v>
          </cell>
          <cell r="G73">
            <v>162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21.932015439525561</v>
          </cell>
          <cell r="AG73">
            <v>43.459216259593248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</row>
        <row r="74">
          <cell r="B74" t="str">
            <v>INONSPEC</v>
          </cell>
          <cell r="C74">
            <v>0</v>
          </cell>
          <cell r="D74">
            <v>243719</v>
          </cell>
          <cell r="E74">
            <v>0</v>
          </cell>
          <cell r="F74">
            <v>0</v>
          </cell>
          <cell r="G74">
            <v>3745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2767.8265948750013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61.83095106195529</v>
          </cell>
          <cell r="AG74">
            <v>192.32911530986178</v>
          </cell>
          <cell r="AH74">
            <v>3243.1840000000002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21708.158824999988</v>
          </cell>
          <cell r="AN74">
            <v>11364.879098398802</v>
          </cell>
          <cell r="AO74">
            <v>26986.800196880071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532819.70353699697</v>
          </cell>
          <cell r="BL74">
            <v>0</v>
          </cell>
          <cell r="BM74">
            <v>0</v>
          </cell>
        </row>
        <row r="75">
          <cell r="B75" t="str">
            <v>TOTTRANS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172.79335091599998</v>
          </cell>
          <cell r="AA75">
            <v>29975.488406249358</v>
          </cell>
          <cell r="AB75">
            <v>0</v>
          </cell>
          <cell r="AC75">
            <v>0</v>
          </cell>
          <cell r="AD75">
            <v>7998.6090355175374</v>
          </cell>
          <cell r="AE75">
            <v>0</v>
          </cell>
          <cell r="AF75">
            <v>6015.4994507591955</v>
          </cell>
          <cell r="AG75">
            <v>849.22712293457391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439442.68071846658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19147.986803772001</v>
          </cell>
          <cell r="BL75">
            <v>0</v>
          </cell>
          <cell r="BM75">
            <v>0</v>
          </cell>
        </row>
        <row r="76">
          <cell r="B76" t="str">
            <v>ROAD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172.79335091599998</v>
          </cell>
          <cell r="AA76">
            <v>29975.488406249358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2661.6562610224109</v>
          </cell>
          <cell r="AG76">
            <v>120.5413593342287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419215.55907846655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</row>
        <row r="77">
          <cell r="B77" t="str">
            <v>DOMESAIR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7998.6090355175374</v>
          </cell>
          <cell r="AE77">
            <v>0</v>
          </cell>
          <cell r="AF77">
            <v>3.4771579338842975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</row>
        <row r="78">
          <cell r="B78" t="str">
            <v>RAIL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2539.7202145360834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19147.986803772001</v>
          </cell>
          <cell r="BL78">
            <v>0</v>
          </cell>
          <cell r="BM78">
            <v>0</v>
          </cell>
        </row>
        <row r="79">
          <cell r="B79" t="str">
            <v>PIPELINE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20227.121640000001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</row>
        <row r="80">
          <cell r="B80" t="str">
            <v>DOMESNAV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810.64581726681615</v>
          </cell>
          <cell r="AG80">
            <v>728.68576360034524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</row>
        <row r="81">
          <cell r="B81" t="str">
            <v>TRNONSPE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</row>
        <row r="82">
          <cell r="B82" t="str">
            <v>TOTOTHER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23387.607913216063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2396.8348120638102</v>
          </cell>
          <cell r="AF82">
            <v>73614.040297277897</v>
          </cell>
          <cell r="AG82">
            <v>2703.2226512319648</v>
          </cell>
          <cell r="AH82">
            <v>0</v>
          </cell>
          <cell r="AI82">
            <v>0</v>
          </cell>
          <cell r="AJ82">
            <v>3833.3877818922078</v>
          </cell>
          <cell r="AK82">
            <v>6720.3688499999871</v>
          </cell>
          <cell r="AL82">
            <v>0</v>
          </cell>
          <cell r="AM82">
            <v>0</v>
          </cell>
          <cell r="AN82">
            <v>0</v>
          </cell>
          <cell r="AO82">
            <v>40762.319421960012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696118.12939685583</v>
          </cell>
          <cell r="BL82">
            <v>0</v>
          </cell>
          <cell r="BM82">
            <v>0</v>
          </cell>
        </row>
        <row r="83">
          <cell r="B83" t="str">
            <v>RESIDENT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23075.968025542064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2173.7110691050552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308745.36351549882</v>
          </cell>
          <cell r="BL83">
            <v>0</v>
          </cell>
          <cell r="BM83">
            <v>0</v>
          </cell>
        </row>
        <row r="84">
          <cell r="B84" t="str">
            <v>COMMPUB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86.518069578210344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106047.13414462641</v>
          </cell>
          <cell r="BL84">
            <v>0</v>
          </cell>
          <cell r="BM84">
            <v>0</v>
          </cell>
        </row>
        <row r="85">
          <cell r="B85" t="str">
            <v>AGRICULT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25.702846000000001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628.40009559391478</v>
          </cell>
          <cell r="AG85">
            <v>77.296547835763619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7714.4706219600012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211294.89173673053</v>
          </cell>
          <cell r="BL85">
            <v>0</v>
          </cell>
          <cell r="BM85">
            <v>0</v>
          </cell>
        </row>
        <row r="86">
          <cell r="B86" t="str">
            <v>FISHING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</row>
        <row r="87">
          <cell r="B87" t="str">
            <v>ONONSPEC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285.937041674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136.60567338054466</v>
          </cell>
          <cell r="AF87">
            <v>72985.640201683986</v>
          </cell>
          <cell r="AG87">
            <v>2625.9261033962011</v>
          </cell>
          <cell r="AH87">
            <v>0</v>
          </cell>
          <cell r="AI87">
            <v>0</v>
          </cell>
          <cell r="AJ87">
            <v>3833.3877818922078</v>
          </cell>
          <cell r="AK87">
            <v>6720.3688499999871</v>
          </cell>
          <cell r="AL87">
            <v>0</v>
          </cell>
          <cell r="AM87">
            <v>0</v>
          </cell>
          <cell r="AN87">
            <v>0</v>
          </cell>
          <cell r="AO87">
            <v>33047.848800000007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70030.740000000005</v>
          </cell>
          <cell r="BL87">
            <v>0</v>
          </cell>
          <cell r="BM87">
            <v>0</v>
          </cell>
        </row>
        <row r="88">
          <cell r="B88" t="str">
            <v>NONENUSE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780066.85461788415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</row>
        <row r="89">
          <cell r="B89" t="str">
            <v>NEINTREN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780066.85461788415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</row>
        <row r="90">
          <cell r="B90" t="str">
            <v>NETRANS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</row>
        <row r="91">
          <cell r="B91" t="str">
            <v>NEOTHER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</row>
        <row r="92">
          <cell r="B92" t="str">
            <v>NECHEM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</row>
        <row r="93">
          <cell r="B93" t="str">
            <v>ELOUTPUT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46472.45</v>
          </cell>
          <cell r="BA93">
            <v>156117.157167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144647.47021692852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1622983.4766779039</v>
          </cell>
          <cell r="BL93">
            <v>0</v>
          </cell>
          <cell r="BM93">
            <v>0</v>
          </cell>
        </row>
        <row r="94">
          <cell r="B94" t="str">
            <v>ELMAINE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46472.45</v>
          </cell>
          <cell r="BA94">
            <v>155769.12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138337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1383416.72611107</v>
          </cell>
          <cell r="BL94">
            <v>0</v>
          </cell>
          <cell r="BM94">
            <v>0</v>
          </cell>
        </row>
        <row r="95">
          <cell r="B95" t="str">
            <v>ELAUTOE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348.03716700000001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6310.4702169285283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239566.75056683383</v>
          </cell>
          <cell r="BL95">
            <v>0</v>
          </cell>
          <cell r="BM95">
            <v>0</v>
          </cell>
        </row>
        <row r="96">
          <cell r="B96" t="str">
            <v>ELMAINC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</row>
        <row r="97">
          <cell r="B97" t="str">
            <v>ELAUTOC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</row>
        <row r="98">
          <cell r="B98" t="str">
            <v>HEMAINC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</row>
        <row r="99">
          <cell r="B99" t="str">
            <v>HEAUTOC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0</v>
          </cell>
          <cell r="BM99">
            <v>0</v>
          </cell>
        </row>
        <row r="100">
          <cell r="B100" t="str">
            <v>HEMAINH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  <cell r="BL100">
            <v>0</v>
          </cell>
          <cell r="BM100">
            <v>0</v>
          </cell>
        </row>
        <row r="101">
          <cell r="B101" t="str">
            <v>HEAUTOH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</row>
        <row r="102">
          <cell r="B102" t="str">
            <v>HEATOUT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  <cell r="BL102">
            <v>0</v>
          </cell>
          <cell r="BM102">
            <v>0</v>
          </cell>
        </row>
        <row r="103">
          <cell r="B103" t="str">
            <v>MHYDPUMP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J103">
            <v>0</v>
          </cell>
          <cell r="BK103">
            <v>0</v>
          </cell>
          <cell r="BL103">
            <v>0</v>
          </cell>
          <cell r="BM103">
            <v>0</v>
          </cell>
        </row>
        <row r="104">
          <cell r="B104" t="str">
            <v>AHYDPUMP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</row>
        <row r="105">
          <cell r="B105" t="str">
            <v>VENTED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</row>
        <row r="106">
          <cell r="B106" t="str">
            <v>FLARED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</row>
      </sheetData>
      <sheetData sheetId="62">
        <row r="5">
          <cell r="B5" t="str">
            <v>SHORT NAME</v>
          </cell>
          <cell r="C5" t="str">
            <v>NAVERAGE</v>
          </cell>
          <cell r="D5" t="str">
            <v>NINDPROD</v>
          </cell>
          <cell r="E5" t="str">
            <v>NOSOURCES</v>
          </cell>
          <cell r="F5" t="str">
            <v>NIMPORTS</v>
          </cell>
          <cell r="G5" t="str">
            <v>NEXPORTS</v>
          </cell>
          <cell r="H5" t="str">
            <v>NCOKEOVS</v>
          </cell>
          <cell r="I5" t="str">
            <v>NBLAST</v>
          </cell>
          <cell r="J5" t="str">
            <v>NMAIN</v>
          </cell>
          <cell r="K5" t="str">
            <v>NAUTOELEC</v>
          </cell>
          <cell r="L5" t="str">
            <v>NMAINCHP</v>
          </cell>
          <cell r="M5" t="str">
            <v>NAUTOCHP</v>
          </cell>
          <cell r="N5" t="str">
            <v>NMAINHEAT</v>
          </cell>
          <cell r="O5" t="str">
            <v>NAUTOHEAT</v>
          </cell>
          <cell r="P5" t="str">
            <v>NIND</v>
          </cell>
          <cell r="Q5" t="str">
            <v>NOTHER</v>
          </cell>
        </row>
        <row r="6">
          <cell r="B6" t="str">
            <v>ANTCOAL</v>
          </cell>
        </row>
      </sheetData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erve Position"/>
      <sheetName val="1.1"/>
      <sheetName val="1.1A"/>
      <sheetName val="1.2"/>
      <sheetName val="1.3"/>
      <sheetName val="Installed Capacity"/>
      <sheetName val="2.1"/>
      <sheetName val="2.1 continue"/>
      <sheetName val="2.2"/>
      <sheetName val="2.3"/>
      <sheetName val="2.4"/>
      <sheetName val="Renewable Power Installed Capac"/>
      <sheetName val="2.5"/>
      <sheetName val="2.5 conti"/>
      <sheetName val="2.6"/>
      <sheetName val="2.7"/>
      <sheetName val="Production"/>
      <sheetName val="3.1"/>
      <sheetName val="3.2"/>
      <sheetName val="3.3"/>
      <sheetName val="3.3 (A&amp;B)"/>
      <sheetName val="3.4"/>
      <sheetName val="conti. 3.4"/>
      <sheetName val="3.5"/>
      <sheetName val="3.6"/>
      <sheetName val="Foreign Trade"/>
      <sheetName val="4.1"/>
      <sheetName val="4.2"/>
      <sheetName val="Availability"/>
      <sheetName val="5.1"/>
      <sheetName val="5.2"/>
      <sheetName val="5.3"/>
      <sheetName val="5.4"/>
      <sheetName val="Consumption"/>
      <sheetName val="6.1"/>
      <sheetName val="6.2"/>
      <sheetName val="6.3"/>
      <sheetName val="6.4"/>
      <sheetName val="6.5"/>
      <sheetName val="6.5 (Contd.)"/>
      <sheetName val="6.6 (2)"/>
      <sheetName val="Table 6.7"/>
      <sheetName val="HDO"/>
      <sheetName val="LDO"/>
      <sheetName val="Furnace Oil"/>
      <sheetName val="Low Sulphur"/>
      <sheetName val="LPG"/>
      <sheetName val="Neptha"/>
      <sheetName val="Kerosene"/>
      <sheetName val="6.6"/>
      <sheetName val="6.6 conti"/>
      <sheetName val="6.6 conti 1"/>
      <sheetName val="Complete Table"/>
      <sheetName val="6.8_extra"/>
      <sheetName val="6.3_"/>
      <sheetName val="Base Tables for 6.6"/>
      <sheetName val="6.7"/>
      <sheetName val="6.8"/>
      <sheetName val="6.9"/>
      <sheetName val="Energy Balance"/>
      <sheetName val="Sheet1"/>
      <sheetName val="Sheet2"/>
      <sheetName val="Sheet3"/>
      <sheetName val="7.1"/>
      <sheetName val="Data in physical units"/>
      <sheetName val="Conversion factors"/>
      <sheetName val="Disaggregated Balance"/>
      <sheetName val="Aggregated Balance"/>
      <sheetName val="7.2"/>
      <sheetName val="WPI "/>
      <sheetName val=" 8.1"/>
      <sheetName val=" 8.2"/>
      <sheetName val="World Production"/>
      <sheetName val="9.1"/>
      <sheetName val="9.1 conti"/>
      <sheetName val="9.2"/>
      <sheetName val="9.2 conti"/>
      <sheetName val="9.3"/>
      <sheetName val="9.3 conti"/>
      <sheetName val="9.4"/>
      <sheetName val="9.4 conti"/>
      <sheetName val="10.2 "/>
      <sheetName val="8.3"/>
      <sheetName val="8.4"/>
      <sheetName val="Supporting Tables(Ch-8)"/>
      <sheetName val="Annexure I"/>
      <sheetName val="Annexure IV"/>
      <sheetName val="7.1-source tab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>
        <row r="4">
          <cell r="B4" t="str">
            <v>SHORT NAMES</v>
          </cell>
          <cell r="C4" t="str">
            <v>ANTCOAL</v>
          </cell>
          <cell r="D4" t="str">
            <v>COKCOAL</v>
          </cell>
          <cell r="E4" t="str">
            <v>BITCOAL</v>
          </cell>
          <cell r="F4" t="str">
            <v>SUBCOAL</v>
          </cell>
          <cell r="G4" t="str">
            <v>LIGNITE</v>
          </cell>
          <cell r="H4" t="str">
            <v>PATFUEL</v>
          </cell>
          <cell r="I4" t="str">
            <v>OVENCOKE</v>
          </cell>
          <cell r="J4" t="str">
            <v>GASCOKE</v>
          </cell>
          <cell r="K4" t="str">
            <v>COALTAR</v>
          </cell>
          <cell r="L4" t="str">
            <v>BKB</v>
          </cell>
          <cell r="M4" t="str">
            <v>GASWKSGS</v>
          </cell>
          <cell r="N4" t="str">
            <v>COKEOVGS</v>
          </cell>
          <cell r="O4" t="str">
            <v>BLFURGS</v>
          </cell>
          <cell r="P4" t="str">
            <v>OXYSTGS</v>
          </cell>
          <cell r="Q4" t="str">
            <v>MANGAS</v>
          </cell>
          <cell r="R4" t="str">
            <v>PEAT</v>
          </cell>
          <cell r="S4" t="str">
            <v>CRUDEOIL</v>
          </cell>
          <cell r="T4" t="str">
            <v>NGL</v>
          </cell>
          <cell r="U4" t="str">
            <v>REFFEEDS</v>
          </cell>
          <cell r="V4" t="str">
            <v>ADDITIVE</v>
          </cell>
          <cell r="W4" t="str">
            <v>NONCRUDE</v>
          </cell>
          <cell r="X4" t="str">
            <v>REFINGAS</v>
          </cell>
          <cell r="Y4" t="str">
            <v>ETHANE</v>
          </cell>
          <cell r="Z4" t="str">
            <v>LPG</v>
          </cell>
          <cell r="AA4" t="str">
            <v>MOTORGAS</v>
          </cell>
          <cell r="AB4" t="str">
            <v>AVGAS</v>
          </cell>
          <cell r="AC4" t="str">
            <v>JETGAS</v>
          </cell>
          <cell r="AD4" t="str">
            <v>JETKERO</v>
          </cell>
          <cell r="AE4" t="str">
            <v>OTHKERO</v>
          </cell>
          <cell r="AF4" t="str">
            <v>GASDIES</v>
          </cell>
          <cell r="AG4" t="str">
            <v>RESFUEL</v>
          </cell>
          <cell r="AH4" t="str">
            <v>NAPHTHA</v>
          </cell>
          <cell r="AI4" t="str">
            <v>WHITESP</v>
          </cell>
          <cell r="AJ4" t="str">
            <v>LUBRIC</v>
          </cell>
          <cell r="AK4" t="str">
            <v>BITUMEN</v>
          </cell>
          <cell r="AL4" t="str">
            <v>PARWAX</v>
          </cell>
          <cell r="AM4" t="str">
            <v>PETCOKE</v>
          </cell>
          <cell r="AN4" t="str">
            <v>ONONSPEC</v>
          </cell>
          <cell r="AO4" t="str">
            <v>NATGAS</v>
          </cell>
          <cell r="AP4" t="str">
            <v>INDWASTE</v>
          </cell>
          <cell r="AQ4" t="str">
            <v>MUNWASTER</v>
          </cell>
          <cell r="AR4" t="str">
            <v>MUNWASTEN</v>
          </cell>
          <cell r="AS4" t="str">
            <v>SBIOMASS</v>
          </cell>
          <cell r="AT4" t="str">
            <v>GBIOMASS</v>
          </cell>
          <cell r="AU4" t="str">
            <v>BIOGASOL</v>
          </cell>
          <cell r="AV4" t="str">
            <v>BIODIESEL</v>
          </cell>
          <cell r="AW4" t="str">
            <v>OBIOLIQ</v>
          </cell>
          <cell r="AX4" t="str">
            <v>RENEWNS</v>
          </cell>
          <cell r="AY4" t="str">
            <v>CHARCOAL</v>
          </cell>
          <cell r="AZ4" t="str">
            <v>NUCLEAR</v>
          </cell>
          <cell r="BA4" t="str">
            <v>HYDRO</v>
          </cell>
          <cell r="BB4" t="str">
            <v>GEOTHERM</v>
          </cell>
          <cell r="BC4" t="str">
            <v>SOLARPV</v>
          </cell>
          <cell r="BD4" t="str">
            <v>SOLARTH</v>
          </cell>
          <cell r="BE4" t="str">
            <v>TIDE</v>
          </cell>
          <cell r="BF4" t="str">
            <v>WIND</v>
          </cell>
          <cell r="BG4" t="str">
            <v>HEATPUMP</v>
          </cell>
          <cell r="BH4" t="str">
            <v>BOILER</v>
          </cell>
          <cell r="BI4" t="str">
            <v>CHEMHEAT</v>
          </cell>
          <cell r="BJ4" t="str">
            <v>OTHER</v>
          </cell>
          <cell r="BK4" t="str">
            <v>ELECTR</v>
          </cell>
          <cell r="BL4" t="str">
            <v>HEAT</v>
          </cell>
          <cell r="BM4" t="str">
            <v>HEATNS</v>
          </cell>
        </row>
        <row r="5">
          <cell r="B5" t="str">
            <v>INDPROD</v>
          </cell>
          <cell r="C5">
            <v>0</v>
          </cell>
          <cell r="D5">
            <v>556402</v>
          </cell>
          <cell r="E5">
            <v>0</v>
          </cell>
          <cell r="F5">
            <v>0</v>
          </cell>
          <cell r="G5">
            <v>46453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37860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9820</v>
          </cell>
          <cell r="AA5">
            <v>30120</v>
          </cell>
          <cell r="AB5">
            <v>0</v>
          </cell>
          <cell r="AC5">
            <v>0</v>
          </cell>
          <cell r="AD5">
            <v>10090</v>
          </cell>
          <cell r="AE5">
            <v>7970</v>
          </cell>
          <cell r="AF5">
            <v>91500</v>
          </cell>
          <cell r="AG5">
            <v>15053.995999999999</v>
          </cell>
          <cell r="AH5">
            <v>19020</v>
          </cell>
          <cell r="AI5">
            <v>0</v>
          </cell>
          <cell r="AJ5">
            <v>896.178</v>
          </cell>
          <cell r="AK5">
            <v>4670.1059999999998</v>
          </cell>
          <cell r="AL5">
            <v>0</v>
          </cell>
          <cell r="AM5">
            <v>10943.348</v>
          </cell>
          <cell r="AN5">
            <v>17650.455000000049</v>
          </cell>
          <cell r="AO5">
            <v>1566993.6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964488.87</v>
          </cell>
          <cell r="BL5">
            <v>0</v>
          </cell>
          <cell r="BM5">
            <v>0</v>
          </cell>
        </row>
        <row r="6">
          <cell r="B6" t="str">
            <v>OSCOAL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</row>
        <row r="7">
          <cell r="B7" t="str">
            <v>OSNATGAS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</row>
        <row r="8">
          <cell r="B8" t="str">
            <v>OSOIL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</row>
        <row r="9">
          <cell r="B9" t="str">
            <v>OSRENEW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</row>
        <row r="10">
          <cell r="B10" t="str">
            <v>OSNONSPEC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144009.65</v>
          </cell>
          <cell r="BL10">
            <v>0</v>
          </cell>
          <cell r="BM10">
            <v>0</v>
          </cell>
        </row>
        <row r="11">
          <cell r="B11" t="str">
            <v>IMPORTS</v>
          </cell>
          <cell r="C11">
            <v>0</v>
          </cell>
          <cell r="D11">
            <v>145785.44500000001</v>
          </cell>
          <cell r="E11">
            <v>0</v>
          </cell>
          <cell r="F11">
            <v>0</v>
          </cell>
          <cell r="G11">
            <v>0.55000000000000004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184795.24788938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6300.7970310000001</v>
          </cell>
          <cell r="AA11">
            <v>146.828259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527.88506599999982</v>
          </cell>
          <cell r="AG11">
            <v>1037.705164</v>
          </cell>
          <cell r="AH11">
            <v>1761.7346850000001</v>
          </cell>
          <cell r="AI11">
            <v>0</v>
          </cell>
          <cell r="AJ11">
            <v>1976.825916</v>
          </cell>
          <cell r="AK11">
            <v>101.65153899999999</v>
          </cell>
          <cell r="AL11">
            <v>0</v>
          </cell>
          <cell r="AM11">
            <v>3338.6955509999998</v>
          </cell>
          <cell r="AN11">
            <v>1161.9964420000033</v>
          </cell>
          <cell r="AO11">
            <v>678506.67027380946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4794.5</v>
          </cell>
          <cell r="BL11">
            <v>0</v>
          </cell>
          <cell r="BM11">
            <v>0</v>
          </cell>
        </row>
        <row r="12">
          <cell r="B12" t="str">
            <v>EXPORTS</v>
          </cell>
          <cell r="C12">
            <v>0</v>
          </cell>
          <cell r="D12">
            <v>-2442.962</v>
          </cell>
          <cell r="E12">
            <v>0</v>
          </cell>
          <cell r="F12">
            <v>0</v>
          </cell>
          <cell r="G12">
            <v>-69.06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-200.46512000000001</v>
          </cell>
          <cell r="AA12">
            <v>-16657.149594999999</v>
          </cell>
          <cell r="AB12">
            <v>0</v>
          </cell>
          <cell r="AC12">
            <v>0</v>
          </cell>
          <cell r="AD12">
            <v>0</v>
          </cell>
          <cell r="AE12">
            <v>-23.167621999999998</v>
          </cell>
          <cell r="AF12">
            <v>-22473.221365929996</v>
          </cell>
          <cell r="AG12">
            <v>-5921.7534810000006</v>
          </cell>
          <cell r="AH12">
            <v>-8647.1057640000017</v>
          </cell>
          <cell r="AI12">
            <v>0</v>
          </cell>
          <cell r="AJ12">
            <v>-59.054060999999997</v>
          </cell>
          <cell r="AK12">
            <v>-86.887157000000002</v>
          </cell>
          <cell r="AL12">
            <v>0</v>
          </cell>
          <cell r="AM12">
            <v>-1317.1790000000001</v>
          </cell>
          <cell r="AN12">
            <v>-3358.1083360000121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-153.53</v>
          </cell>
          <cell r="BL12">
            <v>0</v>
          </cell>
          <cell r="BM12">
            <v>0</v>
          </cell>
        </row>
        <row r="13">
          <cell r="B13" t="str">
            <v>MARBUNK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</row>
        <row r="14">
          <cell r="B14" t="str">
            <v>AVBUNK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</row>
        <row r="15">
          <cell r="B15" t="str">
            <v>STOCKCHA</v>
          </cell>
          <cell r="C15">
            <v>0</v>
          </cell>
          <cell r="D15">
            <v>-10991.000000000007</v>
          </cell>
          <cell r="E15">
            <v>0</v>
          </cell>
          <cell r="F15">
            <v>0</v>
          </cell>
          <cell r="G15">
            <v>442.00000000000017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</row>
        <row r="16">
          <cell r="B16" t="str">
            <v>DOMSUP</v>
          </cell>
          <cell r="C16">
            <v>0</v>
          </cell>
          <cell r="D16">
            <v>688753.48300000001</v>
          </cell>
          <cell r="E16">
            <v>0</v>
          </cell>
          <cell r="F16">
            <v>0</v>
          </cell>
          <cell r="G16">
            <v>46826.490000000005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222655.24788938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15920.331910999999</v>
          </cell>
          <cell r="AA16">
            <v>13609.678664000003</v>
          </cell>
          <cell r="AB16">
            <v>0</v>
          </cell>
          <cell r="AC16">
            <v>0</v>
          </cell>
          <cell r="AD16">
            <v>10090</v>
          </cell>
          <cell r="AE16">
            <v>7946.8323780000001</v>
          </cell>
          <cell r="AF16">
            <v>69554.663700069999</v>
          </cell>
          <cell r="AG16">
            <v>10169.947682999999</v>
          </cell>
          <cell r="AH16">
            <v>12134.628920999998</v>
          </cell>
          <cell r="AI16">
            <v>0</v>
          </cell>
          <cell r="AJ16">
            <v>2813.9498550000003</v>
          </cell>
          <cell r="AK16">
            <v>4684.8703820000001</v>
          </cell>
          <cell r="AL16">
            <v>0</v>
          </cell>
          <cell r="AM16">
            <v>12964.864550999999</v>
          </cell>
          <cell r="AN16">
            <v>15454.34310600004</v>
          </cell>
          <cell r="AO16">
            <v>2245500.2702738093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1113139.49</v>
          </cell>
          <cell r="BL16">
            <v>0</v>
          </cell>
          <cell r="BM16">
            <v>0</v>
          </cell>
        </row>
        <row r="17">
          <cell r="B17" t="str">
            <v>TRANSFER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</row>
        <row r="18">
          <cell r="B18" t="str">
            <v>STATDIFF</v>
          </cell>
          <cell r="C18">
            <v>0</v>
          </cell>
          <cell r="D18">
            <v>24635.962000000174</v>
          </cell>
          <cell r="E18">
            <v>0</v>
          </cell>
          <cell r="F18">
            <v>0</v>
          </cell>
          <cell r="G18">
            <v>-513.49000000000524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14903.53111062001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-318.99191099999916</v>
          </cell>
          <cell r="AA18">
            <v>2134.2213359999969</v>
          </cell>
          <cell r="AB18">
            <v>0</v>
          </cell>
          <cell r="AC18">
            <v>0</v>
          </cell>
          <cell r="AD18">
            <v>-4819.5</v>
          </cell>
          <cell r="AE18">
            <v>-445.32937800000036</v>
          </cell>
          <cell r="AF18">
            <v>-76.07320007000817</v>
          </cell>
          <cell r="AG18">
            <v>-2513.4541629999994</v>
          </cell>
          <cell r="AH18">
            <v>154.77107900000192</v>
          </cell>
          <cell r="AI18">
            <v>0</v>
          </cell>
          <cell r="AJ18">
            <v>382.05014499999925</v>
          </cell>
          <cell r="AK18">
            <v>-8.8703819999991538</v>
          </cell>
          <cell r="AL18">
            <v>0</v>
          </cell>
          <cell r="AM18">
            <v>-2830.0645509999977</v>
          </cell>
          <cell r="AN18">
            <v>-9945.2431060000508</v>
          </cell>
          <cell r="AO18">
            <v>40453.375046191271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-12497.5</v>
          </cell>
          <cell r="BL18">
            <v>0</v>
          </cell>
          <cell r="BM18">
            <v>0</v>
          </cell>
        </row>
        <row r="19">
          <cell r="B19" t="str">
            <v>TOTTRANF</v>
          </cell>
          <cell r="C19">
            <v>0</v>
          </cell>
          <cell r="D19">
            <v>446764</v>
          </cell>
          <cell r="E19">
            <v>0</v>
          </cell>
          <cell r="F19">
            <v>0</v>
          </cell>
          <cell r="G19">
            <v>37199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219211.77900000001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356.70197999999993</v>
          </cell>
          <cell r="AG19">
            <v>1025.7665299999999</v>
          </cell>
          <cell r="AH19">
            <v>342.005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619313.35068000003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</row>
        <row r="20">
          <cell r="B20" t="str">
            <v>MAINELEC</v>
          </cell>
          <cell r="C20">
            <v>0</v>
          </cell>
          <cell r="D20">
            <v>446764</v>
          </cell>
          <cell r="E20">
            <v>0</v>
          </cell>
          <cell r="F20">
            <v>0</v>
          </cell>
          <cell r="G20">
            <v>37199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356.70197999999993</v>
          </cell>
          <cell r="AG20">
            <v>1025.7665299999999</v>
          </cell>
          <cell r="AH20">
            <v>342.005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619313.35068000003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</row>
        <row r="21">
          <cell r="B21" t="str">
            <v>AUTOELEC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</row>
        <row r="22">
          <cell r="B22" t="str">
            <v>MAINCHP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</row>
        <row r="23">
          <cell r="B23" t="str">
            <v>AUTOCHP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</row>
        <row r="24">
          <cell r="B24" t="str">
            <v>MAINHEAT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</row>
        <row r="25">
          <cell r="B25" t="str">
            <v>AUTOHEAT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</row>
        <row r="26">
          <cell r="B26" t="str">
            <v>THEAT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</row>
        <row r="27">
          <cell r="B27" t="str">
            <v>TBOILER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</row>
        <row r="28">
          <cell r="B28" t="str">
            <v>TELE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</row>
        <row r="29">
          <cell r="B29" t="str">
            <v>TPATFUEL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</row>
        <row r="30">
          <cell r="B30" t="str">
            <v>TCOKEOVS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</row>
        <row r="31">
          <cell r="B31" t="str">
            <v>TGASWKS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</row>
        <row r="32">
          <cell r="B32" t="str">
            <v>TBLASTFUR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</row>
        <row r="33">
          <cell r="B33" t="str">
            <v>TPETCHEM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</row>
        <row r="34">
          <cell r="B34" t="str">
            <v>TBKB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</row>
        <row r="35">
          <cell r="B35" t="str">
            <v>TREFINER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219211.77900000001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</row>
        <row r="36">
          <cell r="B36" t="str">
            <v>TCOALLIQ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</row>
        <row r="37">
          <cell r="B37" t="str">
            <v>TGTL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</row>
        <row r="38">
          <cell r="B38" t="str">
            <v>TBLENDGAS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</row>
        <row r="39">
          <cell r="B39" t="str">
            <v>TCHARCOAL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</row>
        <row r="40">
          <cell r="B40" t="str">
            <v>TNONSPEC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</row>
        <row r="41">
          <cell r="B41" t="str">
            <v>TOTENGY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665103.23028000002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64109</v>
          </cell>
          <cell r="BL41">
            <v>0</v>
          </cell>
          <cell r="BM41">
            <v>0</v>
          </cell>
        </row>
        <row r="42">
          <cell r="B42" t="str">
            <v>EMINES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</row>
        <row r="43">
          <cell r="B43" t="str">
            <v>EOILGASEX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208008.00000000003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</row>
        <row r="44">
          <cell r="B44" t="str">
            <v>EPATFUEL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</row>
        <row r="45">
          <cell r="B45" t="str">
            <v>ECOKEOVS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</row>
        <row r="46">
          <cell r="B46" t="str">
            <v>EGASWKS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</row>
        <row r="47">
          <cell r="B47" t="str">
            <v>EBIOGAS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</row>
        <row r="48">
          <cell r="B48" t="str">
            <v>EBLASTFUR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</row>
        <row r="49">
          <cell r="B49" t="str">
            <v>EBKB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</row>
        <row r="50">
          <cell r="B50" t="str">
            <v>EREFINER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149863.60080000001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</row>
        <row r="51">
          <cell r="B51" t="str">
            <v>ECOALLIQ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</row>
        <row r="52">
          <cell r="B52" t="str">
            <v>ELNG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</row>
        <row r="53">
          <cell r="B53" t="str">
            <v>EGTL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</row>
        <row r="54">
          <cell r="B54" t="str">
            <v>EPOWERPLT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64109</v>
          </cell>
          <cell r="BL54">
            <v>0</v>
          </cell>
          <cell r="BM54">
            <v>0</v>
          </cell>
        </row>
        <row r="55">
          <cell r="B55" t="str">
            <v>EPUMPST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</row>
        <row r="56">
          <cell r="B56" t="str">
            <v>ENUC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</row>
        <row r="57">
          <cell r="B57" t="str">
            <v>ECHARCOAL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</row>
        <row r="58">
          <cell r="B58" t="str">
            <v>ENONSPEC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307231.62948000006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</row>
        <row r="59">
          <cell r="B59" t="str">
            <v>DISTLOSS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18347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1155.6000000000001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212232</v>
          </cell>
          <cell r="BL59">
            <v>0</v>
          </cell>
          <cell r="BM59">
            <v>0</v>
          </cell>
        </row>
        <row r="60">
          <cell r="B60" t="str">
            <v>FINCONS</v>
          </cell>
          <cell r="C60">
            <v>0</v>
          </cell>
          <cell r="D60">
            <v>266625.44500000018</v>
          </cell>
          <cell r="E60">
            <v>0</v>
          </cell>
          <cell r="F60">
            <v>0</v>
          </cell>
          <cell r="G60">
            <v>9114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15601.34</v>
          </cell>
          <cell r="AA60">
            <v>15743.9</v>
          </cell>
          <cell r="AB60">
            <v>0</v>
          </cell>
          <cell r="AC60">
            <v>0</v>
          </cell>
          <cell r="AD60">
            <v>5270.5</v>
          </cell>
          <cell r="AE60">
            <v>7501.5029999999997</v>
          </cell>
          <cell r="AF60">
            <v>69121.888519999993</v>
          </cell>
          <cell r="AG60">
            <v>6630.7269899999992</v>
          </cell>
          <cell r="AH60">
            <v>11947.395</v>
          </cell>
          <cell r="AI60">
            <v>0</v>
          </cell>
          <cell r="AJ60">
            <v>3195.9999999999995</v>
          </cell>
          <cell r="AK60">
            <v>4676.0000000000009</v>
          </cell>
          <cell r="AL60">
            <v>0</v>
          </cell>
          <cell r="AM60">
            <v>10134.800000000001</v>
          </cell>
          <cell r="AN60">
            <v>5509.0999999999894</v>
          </cell>
          <cell r="AO60">
            <v>1000381.4643600003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824300.99</v>
          </cell>
          <cell r="BL60">
            <v>0</v>
          </cell>
          <cell r="BM60">
            <v>0</v>
          </cell>
        </row>
        <row r="61">
          <cell r="B61" t="str">
            <v>TOTIND</v>
          </cell>
          <cell r="C61">
            <v>0</v>
          </cell>
          <cell r="D61">
            <v>266625.44500000018</v>
          </cell>
          <cell r="E61">
            <v>0</v>
          </cell>
          <cell r="F61">
            <v>0</v>
          </cell>
          <cell r="G61">
            <v>9114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1313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2777.2604999999999</v>
          </cell>
          <cell r="AG61">
            <v>2809.4560399999996</v>
          </cell>
          <cell r="AH61">
            <v>11947.395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10134.800000000001</v>
          </cell>
          <cell r="AN61">
            <v>5509.0999999999894</v>
          </cell>
          <cell r="AO61">
            <v>10377.210960000002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365988.99</v>
          </cell>
          <cell r="BL61">
            <v>0</v>
          </cell>
          <cell r="BM61">
            <v>0</v>
          </cell>
        </row>
        <row r="62">
          <cell r="B62" t="str">
            <v>IRONSTL</v>
          </cell>
          <cell r="C62">
            <v>0</v>
          </cell>
          <cell r="D62">
            <v>72604.974000000002</v>
          </cell>
          <cell r="E62">
            <v>0</v>
          </cell>
          <cell r="F62">
            <v>0</v>
          </cell>
          <cell r="G62">
            <v>49</v>
          </cell>
          <cell r="H62">
            <v>0</v>
          </cell>
          <cell r="I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309.73452999999995</v>
          </cell>
          <cell r="AG62">
            <v>664.99055999999996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</row>
        <row r="63">
          <cell r="B63" t="str">
            <v>CHEMICAL</v>
          </cell>
          <cell r="C63">
            <v>0</v>
          </cell>
          <cell r="D63">
            <v>2861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194.14958999999999</v>
          </cell>
          <cell r="AG63">
            <v>1387.98332</v>
          </cell>
          <cell r="AH63">
            <v>10310.163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</row>
        <row r="64">
          <cell r="B64" t="str">
            <v>NONFERR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29.402720000000002</v>
          </cell>
          <cell r="AG64">
            <v>233.09201999999999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</row>
        <row r="65">
          <cell r="B65" t="str">
            <v>NONMET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</row>
        <row r="66">
          <cell r="B66" t="str">
            <v>TRANSEQ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</row>
        <row r="67">
          <cell r="B67" t="str">
            <v>MACHINE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198.77287999999996</v>
          </cell>
          <cell r="AG67">
            <v>74.379400000000004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</row>
        <row r="68">
          <cell r="B68" t="str">
            <v>MINING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1075.7093500000001</v>
          </cell>
          <cell r="AG68">
            <v>12.454409999999999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</row>
        <row r="69">
          <cell r="B69" t="str">
            <v>FOODPRO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</row>
        <row r="70">
          <cell r="B70" t="str">
            <v>PAPERPRO</v>
          </cell>
          <cell r="C70">
            <v>0</v>
          </cell>
          <cell r="D70">
            <v>2118</v>
          </cell>
          <cell r="E70">
            <v>0</v>
          </cell>
          <cell r="F70">
            <v>0</v>
          </cell>
          <cell r="G70">
            <v>694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</row>
        <row r="71">
          <cell r="B71" t="str">
            <v>WOODPRO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</row>
        <row r="72">
          <cell r="B72" t="str">
            <v>CONSTRUC</v>
          </cell>
          <cell r="C72">
            <v>0</v>
          </cell>
          <cell r="D72">
            <v>15119</v>
          </cell>
          <cell r="E72">
            <v>0</v>
          </cell>
          <cell r="F72">
            <v>0</v>
          </cell>
          <cell r="G72">
            <v>1963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595.24738000000002</v>
          </cell>
          <cell r="AG72">
            <v>233.34464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</row>
        <row r="73">
          <cell r="B73" t="str">
            <v>TEXTILES</v>
          </cell>
          <cell r="C73">
            <v>0</v>
          </cell>
          <cell r="D73">
            <v>304</v>
          </cell>
          <cell r="E73">
            <v>0</v>
          </cell>
          <cell r="F73">
            <v>0</v>
          </cell>
          <cell r="G73">
            <v>3468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242.69127</v>
          </cell>
          <cell r="AG73">
            <v>38.296100000000003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</row>
        <row r="74">
          <cell r="B74" t="str">
            <v>INONSPEC</v>
          </cell>
          <cell r="C74">
            <v>0</v>
          </cell>
          <cell r="D74">
            <v>173618.47100000019</v>
          </cell>
          <cell r="E74">
            <v>0</v>
          </cell>
          <cell r="F74">
            <v>0</v>
          </cell>
          <cell r="G74">
            <v>2940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1313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131.55278000000001</v>
          </cell>
          <cell r="AG74">
            <v>164.91559000000004</v>
          </cell>
          <cell r="AH74">
            <v>1637.2320000000009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10134.800000000001</v>
          </cell>
          <cell r="AN74">
            <v>5509.0999999999894</v>
          </cell>
          <cell r="AO74">
            <v>10377.210960000002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365988.99</v>
          </cell>
          <cell r="BL74">
            <v>0</v>
          </cell>
          <cell r="BM74">
            <v>0</v>
          </cell>
        </row>
        <row r="75">
          <cell r="B75" t="str">
            <v>TOTTRANS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214.77599999999998</v>
          </cell>
          <cell r="AA75">
            <v>15743.9</v>
          </cell>
          <cell r="AB75">
            <v>0</v>
          </cell>
          <cell r="AC75">
            <v>0</v>
          </cell>
          <cell r="AD75">
            <v>5270.5</v>
          </cell>
          <cell r="AE75">
            <v>0</v>
          </cell>
          <cell r="AF75">
            <v>5163.0057999999999</v>
          </cell>
          <cell r="AG75">
            <v>276.65550000000002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237539.62764000005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14100</v>
          </cell>
          <cell r="BL75">
            <v>0</v>
          </cell>
          <cell r="BM75">
            <v>0</v>
          </cell>
        </row>
        <row r="76">
          <cell r="B76" t="str">
            <v>ROAD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214.77599999999998</v>
          </cell>
          <cell r="AA76">
            <v>15743.9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2207.1941099999999</v>
          </cell>
          <cell r="AG76">
            <v>1.3548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222639.32124000005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</row>
        <row r="77">
          <cell r="B77" t="str">
            <v>DOMESAIR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5270.5</v>
          </cell>
          <cell r="AE77">
            <v>0</v>
          </cell>
          <cell r="AF77">
            <v>1.3641099999999999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</row>
        <row r="78">
          <cell r="B78" t="str">
            <v>RAIL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2539.20982</v>
          </cell>
          <cell r="AG78">
            <v>2.5980300000000001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14100</v>
          </cell>
          <cell r="BL78">
            <v>0</v>
          </cell>
          <cell r="BM78">
            <v>0</v>
          </cell>
        </row>
        <row r="79">
          <cell r="B79" t="str">
            <v>PIPELINE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14900.306400000001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</row>
        <row r="80">
          <cell r="B80" t="str">
            <v>DOMESNAV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415.23775999999998</v>
          </cell>
          <cell r="AG80">
            <v>272.70267000000001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</row>
        <row r="81">
          <cell r="B81" t="str">
            <v>TRNONSPE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</row>
        <row r="82">
          <cell r="B82" t="str">
            <v>TOTOTHER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14073.564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7501.5029999999997</v>
          </cell>
          <cell r="AF82">
            <v>61181.622219999997</v>
          </cell>
          <cell r="AG82">
            <v>3544.6154500000002</v>
          </cell>
          <cell r="AH82">
            <v>0</v>
          </cell>
          <cell r="AI82">
            <v>0</v>
          </cell>
          <cell r="AJ82">
            <v>3195.9999999999995</v>
          </cell>
          <cell r="AK82">
            <v>4676.0000000000009</v>
          </cell>
          <cell r="AL82">
            <v>0</v>
          </cell>
          <cell r="AM82">
            <v>0</v>
          </cell>
          <cell r="AN82">
            <v>0</v>
          </cell>
          <cell r="AO82">
            <v>46585.741320000001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444212</v>
          </cell>
          <cell r="BL82">
            <v>0</v>
          </cell>
          <cell r="BM82">
            <v>0</v>
          </cell>
        </row>
        <row r="83">
          <cell r="B83" t="str">
            <v>RESIDENT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13568.03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7349.0439999999999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183700</v>
          </cell>
          <cell r="BL83">
            <v>0</v>
          </cell>
          <cell r="BM83">
            <v>0</v>
          </cell>
        </row>
        <row r="84">
          <cell r="B84" t="str">
            <v>COMMPUB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37.177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72794</v>
          </cell>
          <cell r="BL84">
            <v>0</v>
          </cell>
          <cell r="BM84">
            <v>0</v>
          </cell>
        </row>
        <row r="85">
          <cell r="B85" t="str">
            <v>AGRICULT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3.73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618.62321999999995</v>
          </cell>
          <cell r="AG85">
            <v>79.162580000000005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7014.5305200000003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147462</v>
          </cell>
          <cell r="BL85">
            <v>0</v>
          </cell>
          <cell r="BM85">
            <v>0</v>
          </cell>
        </row>
        <row r="86">
          <cell r="B86" t="str">
            <v>FISHING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</row>
        <row r="87">
          <cell r="B87" t="str">
            <v>ONONSPEC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501.80400000000037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115.282</v>
          </cell>
          <cell r="AF87">
            <v>60562.998999999996</v>
          </cell>
          <cell r="AG87">
            <v>3465.4528700000001</v>
          </cell>
          <cell r="AH87">
            <v>0</v>
          </cell>
          <cell r="AI87">
            <v>0</v>
          </cell>
          <cell r="AJ87">
            <v>3195.9999999999995</v>
          </cell>
          <cell r="AK87">
            <v>4676.0000000000009</v>
          </cell>
          <cell r="AL87">
            <v>0</v>
          </cell>
          <cell r="AM87">
            <v>0</v>
          </cell>
          <cell r="AN87">
            <v>0</v>
          </cell>
          <cell r="AO87">
            <v>39571.210800000001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40256</v>
          </cell>
          <cell r="BL87">
            <v>0</v>
          </cell>
          <cell r="BM87">
            <v>0</v>
          </cell>
        </row>
        <row r="88">
          <cell r="B88" t="str">
            <v>NONENUSE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705878.88444000029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</row>
        <row r="89">
          <cell r="B89" t="str">
            <v>NEINTREN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705878.88444000029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</row>
        <row r="90">
          <cell r="B90" t="str">
            <v>NETRANS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</row>
        <row r="91">
          <cell r="B91" t="str">
            <v>NEOTHER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</row>
        <row r="92">
          <cell r="B92" t="str">
            <v>NECHEM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</row>
        <row r="93">
          <cell r="B93" t="str">
            <v>ELOUTPUT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32866.11</v>
          </cell>
          <cell r="BA93">
            <v>113838.46999999999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59199.33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1108498.52</v>
          </cell>
          <cell r="BL93">
            <v>0</v>
          </cell>
          <cell r="BM93">
            <v>0</v>
          </cell>
        </row>
        <row r="94">
          <cell r="B94" t="str">
            <v>ELMAINE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32866.11</v>
          </cell>
          <cell r="BA94">
            <v>113720.29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57448.91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964488.87</v>
          </cell>
          <cell r="BL94">
            <v>0</v>
          </cell>
          <cell r="BM94">
            <v>0</v>
          </cell>
        </row>
        <row r="95">
          <cell r="B95" t="str">
            <v>ELAUTOE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118.18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1750.42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144009.65</v>
          </cell>
          <cell r="BL95">
            <v>0</v>
          </cell>
          <cell r="BM95">
            <v>0</v>
          </cell>
        </row>
        <row r="96">
          <cell r="B96" t="str">
            <v>ELMAINC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</row>
        <row r="97">
          <cell r="B97" t="str">
            <v>ELAUTOC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</row>
        <row r="98">
          <cell r="B98" t="str">
            <v>HEMAINC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</row>
        <row r="99">
          <cell r="B99" t="str">
            <v>HEAUTOC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0</v>
          </cell>
          <cell r="BM99">
            <v>0</v>
          </cell>
        </row>
        <row r="100">
          <cell r="B100" t="str">
            <v>HEMAINH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  <cell r="BL100">
            <v>0</v>
          </cell>
          <cell r="BM100">
            <v>0</v>
          </cell>
        </row>
        <row r="101">
          <cell r="B101" t="str">
            <v>HEAUTOH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</row>
        <row r="102">
          <cell r="B102" t="str">
            <v>HEATOUT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  <cell r="BL102">
            <v>0</v>
          </cell>
          <cell r="BM102">
            <v>0</v>
          </cell>
        </row>
        <row r="103">
          <cell r="B103" t="str">
            <v>MHYDPUMP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J103">
            <v>0</v>
          </cell>
          <cell r="BK103">
            <v>0</v>
          </cell>
          <cell r="BL103">
            <v>0</v>
          </cell>
          <cell r="BM103">
            <v>0</v>
          </cell>
        </row>
        <row r="104">
          <cell r="B104" t="str">
            <v>AHYDPUMP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</row>
        <row r="105">
          <cell r="B105" t="str">
            <v>VENTED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</row>
        <row r="106">
          <cell r="B106" t="str">
            <v>FLARED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</row>
      </sheetData>
      <sheetData sheetId="65">
        <row r="5">
          <cell r="B5" t="str">
            <v>SHORT NAME</v>
          </cell>
          <cell r="C5" t="str">
            <v>NAVERAGE</v>
          </cell>
          <cell r="D5" t="str">
            <v>NINDPROD</v>
          </cell>
          <cell r="E5" t="str">
            <v>NOSOURCES</v>
          </cell>
          <cell r="F5" t="str">
            <v>NIMPORTS</v>
          </cell>
          <cell r="G5" t="str">
            <v>NEXPORTS</v>
          </cell>
          <cell r="H5" t="str">
            <v>NCOKEOVS</v>
          </cell>
          <cell r="I5" t="str">
            <v>NBLAST</v>
          </cell>
          <cell r="J5" t="str">
            <v>NMAIN</v>
          </cell>
          <cell r="K5" t="str">
            <v>NAUTOELEC</v>
          </cell>
          <cell r="L5" t="str">
            <v>NMAINCHP</v>
          </cell>
          <cell r="M5" t="str">
            <v>NAUTOCHP</v>
          </cell>
          <cell r="N5" t="str">
            <v>NMAINHEAT</v>
          </cell>
          <cell r="O5" t="str">
            <v>NAUTOHEAT</v>
          </cell>
          <cell r="P5" t="str">
            <v>NIND</v>
          </cell>
          <cell r="Q5" t="str">
            <v>NOTHER</v>
          </cell>
        </row>
        <row r="6">
          <cell r="B6" t="str">
            <v>ANTCOAL</v>
          </cell>
        </row>
      </sheetData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27FF1B-0C94-4F4F-92AA-B60FE1F591D2}">
  <sheetPr>
    <tabColor theme="6" tint="0.59999389629810485"/>
    <pageSetUpPr fitToPage="1"/>
  </sheetPr>
  <dimension ref="A1:AF46"/>
  <sheetViews>
    <sheetView showGridLines="0" zoomScale="115" zoomScaleNormal="115" workbookViewId="0">
      <pane ySplit="3" topLeftCell="A4" activePane="bottomLeft" state="frozen"/>
      <selection pane="bottomLeft" activeCell="A4" sqref="A4"/>
    </sheetView>
  </sheetViews>
  <sheetFormatPr defaultColWidth="9.140625" defaultRowHeight="15" x14ac:dyDescent="0.25"/>
  <cols>
    <col min="1" max="1" width="39.28515625" style="1" customWidth="1"/>
    <col min="2" max="3" width="9.5703125" style="1" customWidth="1"/>
    <col min="4" max="4" width="10.85546875" style="1" customWidth="1"/>
    <col min="5" max="5" width="10.140625" style="1" customWidth="1"/>
    <col min="6" max="6" width="8.140625" style="1" customWidth="1"/>
    <col min="7" max="7" width="7.85546875" style="1" customWidth="1"/>
    <col min="8" max="8" width="13.42578125" style="1" customWidth="1"/>
    <col min="9" max="9" width="10.140625" style="1" customWidth="1"/>
    <col min="10" max="10" width="9.140625" style="1" customWidth="1"/>
    <col min="11" max="16384" width="9.140625" style="1"/>
  </cols>
  <sheetData>
    <row r="1" spans="1:32" ht="18.75" customHeight="1" x14ac:dyDescent="0.25">
      <c r="A1" s="124" t="s">
        <v>0</v>
      </c>
      <c r="B1" s="124"/>
      <c r="C1" s="124"/>
      <c r="D1" s="124"/>
      <c r="E1" s="124"/>
      <c r="F1" s="124"/>
      <c r="G1" s="124"/>
      <c r="H1" s="124"/>
      <c r="I1" s="124"/>
      <c r="J1" s="124"/>
    </row>
    <row r="2" spans="1:32" ht="15" customHeight="1" x14ac:dyDescent="0.25">
      <c r="A2" s="2"/>
      <c r="B2" s="2"/>
      <c r="C2" s="2"/>
      <c r="D2" s="2"/>
      <c r="E2" s="2"/>
      <c r="F2" s="2"/>
      <c r="G2" s="2"/>
      <c r="H2" s="2"/>
      <c r="I2" s="125" t="s">
        <v>1</v>
      </c>
      <c r="J2" s="125"/>
    </row>
    <row r="3" spans="1:32" s="5" customFormat="1" ht="26.25" customHeight="1" thickBot="1" x14ac:dyDescent="0.3">
      <c r="A3" s="3"/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4" t="s">
        <v>9</v>
      </c>
      <c r="J3" s="4" t="s">
        <v>10</v>
      </c>
    </row>
    <row r="4" spans="1:32" x14ac:dyDescent="0.25">
      <c r="A4" s="6" t="s">
        <v>11</v>
      </c>
      <c r="B4" s="7">
        <v>253772.52441554092</v>
      </c>
      <c r="C4" s="8">
        <v>38692.833190025798</v>
      </c>
      <c r="D4" s="7">
        <v>0</v>
      </c>
      <c r="E4" s="8">
        <v>37419.807167999999</v>
      </c>
      <c r="F4" s="7">
        <v>8565.1074545454539</v>
      </c>
      <c r="G4" s="8">
        <v>9790.1084199999987</v>
      </c>
      <c r="H4" s="7">
        <v>5091.1423799999993</v>
      </c>
      <c r="I4" s="8">
        <v>0</v>
      </c>
      <c r="J4" s="7">
        <v>353331.52302811219</v>
      </c>
      <c r="T4" s="99"/>
      <c r="U4" s="99"/>
      <c r="V4" s="99"/>
      <c r="W4" s="99"/>
      <c r="X4" s="99"/>
      <c r="Y4" s="99"/>
      <c r="Z4" s="99"/>
      <c r="AA4" s="99"/>
      <c r="AB4" s="99"/>
      <c r="AC4" s="19"/>
      <c r="AD4" s="19"/>
      <c r="AE4" s="19"/>
      <c r="AF4" s="19"/>
    </row>
    <row r="5" spans="1:32" x14ac:dyDescent="0.25">
      <c r="A5" s="9" t="s">
        <v>12</v>
      </c>
      <c r="B5" s="10">
        <v>74274.783563224235</v>
      </c>
      <c r="C5" s="11">
        <v>188860.31962211427</v>
      </c>
      <c r="D5" s="10">
        <v>16425.564069754757</v>
      </c>
      <c r="E5" s="11">
        <v>16202.739286138569</v>
      </c>
      <c r="F5" s="10">
        <v>0</v>
      </c>
      <c r="G5" s="11">
        <v>0</v>
      </c>
      <c r="H5" s="10">
        <v>0</v>
      </c>
      <c r="I5" s="11">
        <v>412.32699999999994</v>
      </c>
      <c r="J5" s="10">
        <v>296175.73354123178</v>
      </c>
      <c r="T5" s="99"/>
      <c r="U5" s="99"/>
      <c r="V5" s="99"/>
      <c r="W5" s="99"/>
      <c r="X5" s="99"/>
      <c r="Y5" s="99"/>
      <c r="Z5" s="99"/>
      <c r="AA5" s="99"/>
      <c r="AB5" s="99"/>
      <c r="AC5" s="19"/>
      <c r="AD5" s="19"/>
      <c r="AE5" s="19"/>
      <c r="AF5" s="19"/>
    </row>
    <row r="6" spans="1:32" x14ac:dyDescent="0.25">
      <c r="A6" s="9" t="s">
        <v>13</v>
      </c>
      <c r="B6" s="10">
        <v>-1661.1917254227574</v>
      </c>
      <c r="C6" s="11">
        <v>0</v>
      </c>
      <c r="D6" s="10">
        <v>-60505.419028094111</v>
      </c>
      <c r="E6" s="11">
        <v>0</v>
      </c>
      <c r="F6" s="10">
        <v>0</v>
      </c>
      <c r="G6" s="11">
        <v>0</v>
      </c>
      <c r="H6" s="10">
        <v>0</v>
      </c>
      <c r="I6" s="11">
        <v>-13.203579999999999</v>
      </c>
      <c r="J6" s="10">
        <v>-62179.814333516872</v>
      </c>
      <c r="T6" s="99"/>
      <c r="U6" s="99"/>
      <c r="V6" s="99"/>
      <c r="W6" s="99"/>
      <c r="X6" s="99"/>
      <c r="Y6" s="99"/>
      <c r="Z6" s="99"/>
      <c r="AA6" s="99"/>
      <c r="AB6" s="99"/>
      <c r="AC6" s="19"/>
      <c r="AD6" s="19"/>
      <c r="AE6" s="19"/>
      <c r="AF6" s="19"/>
    </row>
    <row r="7" spans="1:32" ht="19.5" customHeight="1" x14ac:dyDescent="0.25">
      <c r="A7" s="12" t="s">
        <v>14</v>
      </c>
      <c r="B7" s="13">
        <v>-6273.8874796981027</v>
      </c>
      <c r="C7" s="14">
        <v>0</v>
      </c>
      <c r="D7" s="13">
        <v>0</v>
      </c>
      <c r="E7" s="14">
        <v>0</v>
      </c>
      <c r="F7" s="13">
        <v>0</v>
      </c>
      <c r="G7" s="14">
        <v>0</v>
      </c>
      <c r="H7" s="13">
        <v>0</v>
      </c>
      <c r="I7" s="14">
        <v>0</v>
      </c>
      <c r="J7" s="13">
        <v>-6273.8874796981027</v>
      </c>
      <c r="T7" s="99"/>
      <c r="U7" s="99"/>
      <c r="V7" s="99"/>
      <c r="W7" s="99"/>
      <c r="X7" s="99"/>
      <c r="Y7" s="99"/>
      <c r="Z7" s="99"/>
      <c r="AA7" s="99"/>
      <c r="AB7" s="99"/>
      <c r="AC7" s="19"/>
      <c r="AD7" s="19"/>
      <c r="AE7" s="19"/>
      <c r="AF7" s="19"/>
    </row>
    <row r="8" spans="1:32" x14ac:dyDescent="0.25">
      <c r="A8" s="15" t="s">
        <v>15</v>
      </c>
      <c r="B8" s="16">
        <v>320112.22877364431</v>
      </c>
      <c r="C8" s="17">
        <v>227553.15281214006</v>
      </c>
      <c r="D8" s="16">
        <v>-44079.854958339354</v>
      </c>
      <c r="E8" s="17">
        <v>53622.546454138566</v>
      </c>
      <c r="F8" s="16">
        <v>8565.1074545454539</v>
      </c>
      <c r="G8" s="17">
        <v>9790.1084199999987</v>
      </c>
      <c r="H8" s="16">
        <v>5091.1423799999993</v>
      </c>
      <c r="I8" s="17">
        <v>399.12341999999995</v>
      </c>
      <c r="J8" s="18">
        <v>581053.55475612893</v>
      </c>
      <c r="K8" s="19"/>
      <c r="M8" s="20"/>
      <c r="O8" s="21"/>
      <c r="T8" s="99"/>
      <c r="U8" s="99"/>
      <c r="V8" s="99"/>
      <c r="W8" s="99"/>
      <c r="X8" s="99"/>
      <c r="Y8" s="99"/>
      <c r="Z8" s="99"/>
      <c r="AA8" s="99"/>
      <c r="AB8" s="99"/>
      <c r="AC8" s="19"/>
      <c r="AD8" s="19"/>
      <c r="AE8" s="19"/>
      <c r="AF8" s="19"/>
    </row>
    <row r="9" spans="1:32" x14ac:dyDescent="0.25">
      <c r="A9" s="9" t="s">
        <v>16</v>
      </c>
      <c r="B9" s="10">
        <v>16520.79611912751</v>
      </c>
      <c r="C9" s="11">
        <v>15231.374622440064</v>
      </c>
      <c r="D9" s="10">
        <v>-17206.643661567068</v>
      </c>
      <c r="E9" s="11">
        <v>966.02659610304545</v>
      </c>
      <c r="F9" s="10">
        <v>0</v>
      </c>
      <c r="G9" s="11">
        <v>7.460698725481052E-13</v>
      </c>
      <c r="H9" s="10">
        <v>2.2737367544323206E-13</v>
      </c>
      <c r="I9" s="11">
        <v>-1074.785000000018</v>
      </c>
      <c r="J9" s="22">
        <v>14436.768676103533</v>
      </c>
      <c r="T9" s="99"/>
      <c r="U9" s="99"/>
      <c r="V9" s="99"/>
      <c r="W9" s="99"/>
      <c r="X9" s="99"/>
      <c r="Y9" s="99"/>
      <c r="Z9" s="99"/>
      <c r="AA9" s="99"/>
      <c r="AB9" s="99"/>
      <c r="AC9" s="19"/>
      <c r="AD9" s="19"/>
      <c r="AE9" s="19"/>
      <c r="AF9" s="19"/>
    </row>
    <row r="10" spans="1:32" x14ac:dyDescent="0.25">
      <c r="A10" s="9" t="s">
        <v>17</v>
      </c>
      <c r="B10" s="10">
        <v>-194266.68188920119</v>
      </c>
      <c r="C10" s="11">
        <v>0</v>
      </c>
      <c r="D10" s="10">
        <v>-1696.3528672575712</v>
      </c>
      <c r="E10" s="11">
        <v>-14789.202814238401</v>
      </c>
      <c r="F10" s="10">
        <v>-8565.1074545454539</v>
      </c>
      <c r="G10" s="11">
        <v>-9779.9449399999994</v>
      </c>
      <c r="H10" s="10">
        <v>-4940.6062599999996</v>
      </c>
      <c r="I10" s="11">
        <v>82946.042819999988</v>
      </c>
      <c r="J10" s="22">
        <v>-151091.85340524261</v>
      </c>
      <c r="T10" s="99"/>
      <c r="U10" s="99"/>
      <c r="V10" s="99"/>
      <c r="W10" s="99"/>
      <c r="X10" s="99"/>
      <c r="Y10" s="99"/>
      <c r="Z10" s="99"/>
      <c r="AA10" s="99"/>
      <c r="AB10" s="99"/>
      <c r="AC10" s="19"/>
      <c r="AD10" s="19"/>
      <c r="AE10" s="19"/>
      <c r="AF10" s="19"/>
    </row>
    <row r="11" spans="1:32" x14ac:dyDescent="0.25">
      <c r="A11" s="9" t="s">
        <v>18</v>
      </c>
      <c r="B11" s="10">
        <v>0</v>
      </c>
      <c r="C11" s="11">
        <v>0</v>
      </c>
      <c r="D11" s="10">
        <v>0</v>
      </c>
      <c r="E11" s="11">
        <v>0</v>
      </c>
      <c r="F11" s="10">
        <v>0</v>
      </c>
      <c r="G11" s="11">
        <v>-10.16348</v>
      </c>
      <c r="H11" s="10">
        <v>-150.53611999999998</v>
      </c>
      <c r="I11" s="11">
        <v>12384.829899999999</v>
      </c>
      <c r="J11" s="22">
        <v>12224.130299999999</v>
      </c>
      <c r="T11" s="99"/>
      <c r="U11" s="99"/>
      <c r="V11" s="99"/>
      <c r="W11" s="99"/>
      <c r="X11" s="99"/>
      <c r="Y11" s="99"/>
      <c r="Z11" s="99"/>
      <c r="AA11" s="99"/>
      <c r="AB11" s="99"/>
      <c r="AC11" s="19"/>
      <c r="AD11" s="19"/>
      <c r="AE11" s="19"/>
      <c r="AF11" s="19"/>
    </row>
    <row r="12" spans="1:32" x14ac:dyDescent="0.25">
      <c r="A12" s="9" t="s">
        <v>19</v>
      </c>
      <c r="B12" s="10">
        <v>0</v>
      </c>
      <c r="C12" s="11">
        <v>-224033.93550279451</v>
      </c>
      <c r="D12" s="10">
        <v>221619.3433956244</v>
      </c>
      <c r="E12" s="11">
        <v>0</v>
      </c>
      <c r="F12" s="10">
        <v>0</v>
      </c>
      <c r="G12" s="11">
        <v>0</v>
      </c>
      <c r="H12" s="10">
        <v>0</v>
      </c>
      <c r="I12" s="11">
        <v>0</v>
      </c>
      <c r="J12" s="22">
        <v>-2414.5921071701159</v>
      </c>
      <c r="T12" s="99"/>
      <c r="U12" s="99"/>
      <c r="V12" s="99"/>
      <c r="W12" s="99"/>
      <c r="X12" s="99"/>
      <c r="Y12" s="99"/>
      <c r="Z12" s="99"/>
      <c r="AA12" s="99"/>
      <c r="AB12" s="99"/>
      <c r="AC12" s="19"/>
      <c r="AD12" s="19"/>
      <c r="AE12" s="19"/>
      <c r="AF12" s="19"/>
    </row>
    <row r="13" spans="1:32" x14ac:dyDescent="0.25">
      <c r="A13" s="23" t="s">
        <v>20</v>
      </c>
      <c r="B13" s="10">
        <v>0</v>
      </c>
      <c r="C13" s="11">
        <v>0</v>
      </c>
      <c r="D13" s="10">
        <v>0</v>
      </c>
      <c r="E13" s="11">
        <v>-15882.665139086403</v>
      </c>
      <c r="F13" s="10">
        <v>0</v>
      </c>
      <c r="G13" s="11">
        <v>0</v>
      </c>
      <c r="H13" s="10">
        <v>0</v>
      </c>
      <c r="I13" s="11">
        <v>-5513.3739999999998</v>
      </c>
      <c r="J13" s="22">
        <v>-21396.039139086402</v>
      </c>
      <c r="T13" s="99"/>
      <c r="U13" s="99"/>
      <c r="V13" s="99"/>
      <c r="W13" s="99"/>
      <c r="X13" s="99"/>
      <c r="Y13" s="99"/>
      <c r="Z13" s="99"/>
      <c r="AA13" s="99"/>
      <c r="AB13" s="99"/>
      <c r="AC13" s="19"/>
      <c r="AD13" s="19"/>
      <c r="AE13" s="19"/>
      <c r="AF13" s="19"/>
    </row>
    <row r="14" spans="1:32" x14ac:dyDescent="0.25">
      <c r="A14" s="9" t="s">
        <v>21</v>
      </c>
      <c r="B14" s="10">
        <v>0</v>
      </c>
      <c r="C14" s="11">
        <v>-18750.591931785613</v>
      </c>
      <c r="D14" s="10">
        <v>0</v>
      </c>
      <c r="E14" s="11">
        <v>-27.595728000000001</v>
      </c>
      <c r="F14" s="10">
        <v>0</v>
      </c>
      <c r="G14" s="11">
        <v>0</v>
      </c>
      <c r="H14" s="10">
        <v>0</v>
      </c>
      <c r="I14" s="11">
        <v>-18251.951999999997</v>
      </c>
      <c r="J14" s="22">
        <v>-37030.139659785607</v>
      </c>
      <c r="T14" s="99"/>
      <c r="U14" s="99"/>
      <c r="V14" s="99"/>
      <c r="W14" s="99"/>
      <c r="X14" s="99"/>
      <c r="Y14" s="99"/>
      <c r="Z14" s="99"/>
      <c r="AA14" s="99"/>
      <c r="AB14" s="99"/>
      <c r="AC14" s="19"/>
      <c r="AD14" s="19"/>
      <c r="AE14" s="19"/>
      <c r="AF14" s="19"/>
    </row>
    <row r="15" spans="1:32" x14ac:dyDescent="0.25">
      <c r="A15" s="15" t="s">
        <v>22</v>
      </c>
      <c r="B15" s="24">
        <v>142366.34300357063</v>
      </c>
      <c r="C15" s="25">
        <v>0</v>
      </c>
      <c r="D15" s="24">
        <v>158636.49190846039</v>
      </c>
      <c r="E15" s="25">
        <v>23889.109368916808</v>
      </c>
      <c r="F15" s="24">
        <v>0</v>
      </c>
      <c r="G15" s="25">
        <v>0</v>
      </c>
      <c r="H15" s="24">
        <v>0</v>
      </c>
      <c r="I15" s="25">
        <v>70889.885139999984</v>
      </c>
      <c r="J15" s="26">
        <v>395781.82942094782</v>
      </c>
      <c r="K15" s="27"/>
      <c r="L15" s="27"/>
      <c r="M15" s="20"/>
      <c r="T15" s="99"/>
      <c r="U15" s="99"/>
      <c r="V15" s="99"/>
      <c r="W15" s="99"/>
      <c r="X15" s="99"/>
      <c r="Y15" s="99"/>
      <c r="Z15" s="99"/>
      <c r="AA15" s="99"/>
      <c r="AB15" s="99"/>
      <c r="AC15" s="19"/>
      <c r="AD15" s="19"/>
      <c r="AE15" s="19"/>
      <c r="AF15" s="19"/>
    </row>
    <row r="16" spans="1:32" x14ac:dyDescent="0.25">
      <c r="A16" s="15" t="s">
        <v>23</v>
      </c>
      <c r="B16" s="24">
        <v>142366.34300357063</v>
      </c>
      <c r="C16" s="25">
        <v>0</v>
      </c>
      <c r="D16" s="24">
        <v>32835.089409217529</v>
      </c>
      <c r="E16" s="25">
        <v>247.80779772480003</v>
      </c>
      <c r="F16" s="24">
        <v>0</v>
      </c>
      <c r="G16" s="25">
        <v>0</v>
      </c>
      <c r="H16" s="24">
        <v>0</v>
      </c>
      <c r="I16" s="25">
        <v>31475.053139999996</v>
      </c>
      <c r="J16" s="26">
        <v>206924.29335051295</v>
      </c>
      <c r="T16" s="99"/>
      <c r="U16" s="99"/>
      <c r="V16" s="99"/>
      <c r="W16" s="99"/>
      <c r="X16" s="99"/>
      <c r="Y16" s="99"/>
      <c r="Z16" s="99"/>
      <c r="AA16" s="99"/>
      <c r="AB16" s="99"/>
      <c r="AC16" s="19"/>
      <c r="AD16" s="19"/>
      <c r="AE16" s="19"/>
      <c r="AF16" s="19"/>
    </row>
    <row r="17" spans="1:32" x14ac:dyDescent="0.25">
      <c r="A17" s="9" t="s">
        <v>24</v>
      </c>
      <c r="B17" s="10">
        <v>38213.192027750578</v>
      </c>
      <c r="C17" s="11">
        <v>0</v>
      </c>
      <c r="D17" s="10">
        <v>942.59351554122475</v>
      </c>
      <c r="E17" s="11">
        <v>0</v>
      </c>
      <c r="F17" s="10">
        <v>0</v>
      </c>
      <c r="G17" s="11">
        <v>0</v>
      </c>
      <c r="H17" s="10">
        <v>0</v>
      </c>
      <c r="I17" s="11">
        <v>0</v>
      </c>
      <c r="J17" s="22">
        <v>39155.7855432918</v>
      </c>
      <c r="T17" s="99"/>
      <c r="U17" s="99"/>
      <c r="V17" s="99"/>
      <c r="W17" s="99"/>
      <c r="X17" s="99"/>
      <c r="Y17" s="99"/>
      <c r="Z17" s="99"/>
      <c r="AA17" s="99"/>
      <c r="AB17" s="99"/>
      <c r="AC17" s="19"/>
      <c r="AD17" s="19"/>
      <c r="AE17" s="19"/>
      <c r="AF17" s="19"/>
    </row>
    <row r="18" spans="1:32" x14ac:dyDescent="0.25">
      <c r="A18" s="9" t="s">
        <v>25</v>
      </c>
      <c r="B18" s="10">
        <v>1505.3511206815137</v>
      </c>
      <c r="C18" s="11">
        <v>0</v>
      </c>
      <c r="D18" s="10">
        <v>12581.026625536448</v>
      </c>
      <c r="E18" s="11">
        <v>0</v>
      </c>
      <c r="F18" s="10">
        <v>0</v>
      </c>
      <c r="G18" s="11">
        <v>0</v>
      </c>
      <c r="H18" s="10">
        <v>0</v>
      </c>
      <c r="I18" s="11">
        <v>0</v>
      </c>
      <c r="J18" s="22">
        <v>14086.377746217961</v>
      </c>
      <c r="T18" s="99"/>
      <c r="U18" s="99"/>
      <c r="V18" s="99"/>
      <c r="W18" s="99"/>
      <c r="X18" s="99"/>
      <c r="Y18" s="99"/>
      <c r="Z18" s="99"/>
      <c r="AA18" s="99"/>
      <c r="AB18" s="99"/>
      <c r="AC18" s="19"/>
      <c r="AD18" s="19"/>
      <c r="AE18" s="19"/>
      <c r="AF18" s="19"/>
    </row>
    <row r="19" spans="1:32" x14ac:dyDescent="0.25">
      <c r="A19" s="9" t="s">
        <v>26</v>
      </c>
      <c r="B19" s="10">
        <v>0</v>
      </c>
      <c r="C19" s="11">
        <v>0</v>
      </c>
      <c r="D19" s="10">
        <v>248.52433685774341</v>
      </c>
      <c r="E19" s="11">
        <v>0</v>
      </c>
      <c r="F19" s="10">
        <v>0</v>
      </c>
      <c r="G19" s="11">
        <v>0</v>
      </c>
      <c r="H19" s="10">
        <v>0</v>
      </c>
      <c r="I19" s="11">
        <v>0</v>
      </c>
      <c r="J19" s="22">
        <v>248.52433685774341</v>
      </c>
      <c r="T19" s="99"/>
      <c r="U19" s="99"/>
      <c r="V19" s="99"/>
      <c r="W19" s="99"/>
      <c r="X19" s="99"/>
      <c r="Y19" s="99"/>
      <c r="Z19" s="99"/>
      <c r="AA19" s="99"/>
      <c r="AB19" s="99"/>
      <c r="AC19" s="19"/>
      <c r="AD19" s="19"/>
      <c r="AE19" s="19"/>
      <c r="AF19" s="19"/>
    </row>
    <row r="20" spans="1:32" x14ac:dyDescent="0.25">
      <c r="A20" s="9" t="s">
        <v>27</v>
      </c>
      <c r="B20" s="10">
        <v>0</v>
      </c>
      <c r="C20" s="11">
        <v>0</v>
      </c>
      <c r="D20" s="10">
        <v>275.1720129263399</v>
      </c>
      <c r="E20" s="11">
        <v>0</v>
      </c>
      <c r="F20" s="10">
        <v>0</v>
      </c>
      <c r="G20" s="11">
        <v>0</v>
      </c>
      <c r="H20" s="10">
        <v>0</v>
      </c>
      <c r="I20" s="11">
        <v>0</v>
      </c>
      <c r="J20" s="22">
        <v>275.1720129263399</v>
      </c>
      <c r="T20" s="99"/>
      <c r="U20" s="99"/>
      <c r="V20" s="99"/>
      <c r="W20" s="99"/>
      <c r="X20" s="99"/>
      <c r="Y20" s="99"/>
      <c r="Z20" s="99"/>
      <c r="AA20" s="99"/>
      <c r="AB20" s="99"/>
      <c r="AC20" s="19"/>
      <c r="AD20" s="19"/>
      <c r="AE20" s="19"/>
      <c r="AF20" s="19"/>
    </row>
    <row r="21" spans="1:32" x14ac:dyDescent="0.25">
      <c r="A21" s="9" t="s">
        <v>28</v>
      </c>
      <c r="B21" s="10">
        <v>0</v>
      </c>
      <c r="C21" s="11">
        <v>0</v>
      </c>
      <c r="D21" s="10">
        <v>1124.1557688444636</v>
      </c>
      <c r="E21" s="11">
        <v>0</v>
      </c>
      <c r="F21" s="10">
        <v>0</v>
      </c>
      <c r="G21" s="11">
        <v>0</v>
      </c>
      <c r="H21" s="10">
        <v>0</v>
      </c>
      <c r="I21" s="11">
        <v>0</v>
      </c>
      <c r="J21" s="22">
        <v>1124.1557688444636</v>
      </c>
      <c r="T21" s="99"/>
      <c r="U21" s="99"/>
      <c r="V21" s="99"/>
      <c r="W21" s="99"/>
      <c r="X21" s="99"/>
      <c r="Y21" s="99"/>
      <c r="Z21" s="99"/>
      <c r="AA21" s="99"/>
      <c r="AB21" s="99"/>
      <c r="AC21" s="19"/>
      <c r="AD21" s="19"/>
      <c r="AE21" s="19"/>
      <c r="AF21" s="19"/>
    </row>
    <row r="22" spans="1:32" x14ac:dyDescent="0.25">
      <c r="A22" s="23" t="s">
        <v>29</v>
      </c>
      <c r="B22" s="10">
        <v>1272.6459204037999</v>
      </c>
      <c r="C22" s="11">
        <v>0</v>
      </c>
      <c r="D22" s="10">
        <v>0</v>
      </c>
      <c r="E22" s="11">
        <v>0</v>
      </c>
      <c r="F22" s="10">
        <v>0</v>
      </c>
      <c r="G22" s="11">
        <v>0</v>
      </c>
      <c r="H22" s="10">
        <v>0</v>
      </c>
      <c r="I22" s="11">
        <v>0</v>
      </c>
      <c r="J22" s="22">
        <v>1272.6459204037999</v>
      </c>
      <c r="T22" s="99"/>
      <c r="U22" s="99"/>
      <c r="V22" s="99"/>
      <c r="W22" s="99"/>
      <c r="X22" s="99"/>
      <c r="Y22" s="99"/>
      <c r="Z22" s="99"/>
      <c r="AA22" s="99"/>
      <c r="AB22" s="99"/>
      <c r="AC22" s="19"/>
      <c r="AD22" s="19"/>
      <c r="AE22" s="19"/>
      <c r="AF22" s="19"/>
    </row>
    <row r="23" spans="1:32" x14ac:dyDescent="0.25">
      <c r="A23" s="9" t="s">
        <v>30</v>
      </c>
      <c r="B23" s="10">
        <v>8402.6204386416721</v>
      </c>
      <c r="C23" s="11">
        <v>0</v>
      </c>
      <c r="D23" s="10">
        <v>833.95881962166811</v>
      </c>
      <c r="E23" s="11">
        <v>0</v>
      </c>
      <c r="F23" s="10">
        <v>0</v>
      </c>
      <c r="G23" s="11">
        <v>0</v>
      </c>
      <c r="H23" s="10">
        <v>0</v>
      </c>
      <c r="I23" s="11">
        <v>0</v>
      </c>
      <c r="J23" s="22">
        <v>9236.5792582633403</v>
      </c>
      <c r="T23" s="99"/>
      <c r="U23" s="99"/>
      <c r="V23" s="99"/>
      <c r="W23" s="99"/>
      <c r="X23" s="99"/>
      <c r="Y23" s="99"/>
      <c r="Z23" s="99"/>
      <c r="AA23" s="99"/>
      <c r="AB23" s="99"/>
      <c r="AC23" s="19"/>
      <c r="AD23" s="19"/>
      <c r="AE23" s="19"/>
      <c r="AF23" s="19"/>
    </row>
    <row r="24" spans="1:32" x14ac:dyDescent="0.25">
      <c r="A24" s="9" t="s">
        <v>31</v>
      </c>
      <c r="B24" s="10">
        <v>950.66537396931744</v>
      </c>
      <c r="C24" s="11">
        <v>0</v>
      </c>
      <c r="D24" s="10">
        <v>286.82756751695808</v>
      </c>
      <c r="E24" s="11">
        <v>0</v>
      </c>
      <c r="F24" s="10">
        <v>0</v>
      </c>
      <c r="G24" s="11">
        <v>0</v>
      </c>
      <c r="H24" s="10">
        <v>0</v>
      </c>
      <c r="I24" s="11">
        <v>0</v>
      </c>
      <c r="J24" s="22">
        <v>1237.4929414862754</v>
      </c>
      <c r="T24" s="99"/>
      <c r="U24" s="99"/>
      <c r="V24" s="99"/>
      <c r="W24" s="99"/>
      <c r="X24" s="99"/>
      <c r="Y24" s="99"/>
      <c r="Z24" s="99"/>
      <c r="AA24" s="99"/>
      <c r="AB24" s="99"/>
      <c r="AC24" s="19"/>
      <c r="AD24" s="19"/>
      <c r="AE24" s="19"/>
      <c r="AF24" s="19"/>
    </row>
    <row r="25" spans="1:32" x14ac:dyDescent="0.25">
      <c r="A25" s="23" t="s">
        <v>32</v>
      </c>
      <c r="B25" s="10">
        <v>92021.868122123735</v>
      </c>
      <c r="C25" s="11">
        <v>0</v>
      </c>
      <c r="D25" s="10">
        <v>16542.830762372687</v>
      </c>
      <c r="E25" s="11">
        <v>247.80779772480003</v>
      </c>
      <c r="F25" s="10">
        <v>0</v>
      </c>
      <c r="G25" s="11">
        <v>0</v>
      </c>
      <c r="H25" s="10">
        <v>0</v>
      </c>
      <c r="I25" s="11">
        <v>31475.053139999996</v>
      </c>
      <c r="J25" s="22">
        <v>140287.55982222123</v>
      </c>
      <c r="T25" s="99"/>
      <c r="U25" s="99"/>
      <c r="V25" s="99"/>
      <c r="W25" s="99"/>
      <c r="X25" s="99"/>
      <c r="Y25" s="99"/>
      <c r="Z25" s="99"/>
      <c r="AA25" s="99"/>
      <c r="AB25" s="99"/>
      <c r="AC25" s="19"/>
      <c r="AD25" s="19"/>
      <c r="AE25" s="19"/>
      <c r="AF25" s="19"/>
    </row>
    <row r="26" spans="1:32" x14ac:dyDescent="0.25">
      <c r="A26" s="28" t="s">
        <v>33</v>
      </c>
      <c r="B26" s="24">
        <v>0</v>
      </c>
      <c r="C26" s="25">
        <v>0</v>
      </c>
      <c r="D26" s="24">
        <v>28301.970123220603</v>
      </c>
      <c r="E26" s="25">
        <v>5672.4463080432015</v>
      </c>
      <c r="F26" s="24">
        <v>0</v>
      </c>
      <c r="G26" s="25">
        <v>0</v>
      </c>
      <c r="H26" s="24">
        <v>0</v>
      </c>
      <c r="I26" s="25">
        <v>1212.5999999999999</v>
      </c>
      <c r="J26" s="26">
        <v>35187.016431263801</v>
      </c>
      <c r="T26" s="99"/>
      <c r="U26" s="99"/>
      <c r="V26" s="99"/>
      <c r="W26" s="99"/>
      <c r="X26" s="99"/>
      <c r="Y26" s="99"/>
      <c r="Z26" s="99"/>
      <c r="AA26" s="99"/>
      <c r="AB26" s="99"/>
      <c r="AC26" s="19"/>
      <c r="AD26" s="19"/>
      <c r="AE26" s="19"/>
      <c r="AF26" s="19"/>
    </row>
    <row r="27" spans="1:32" x14ac:dyDescent="0.25">
      <c r="A27" s="29" t="s">
        <v>34</v>
      </c>
      <c r="B27" s="10">
        <v>0</v>
      </c>
      <c r="C27" s="11">
        <v>0</v>
      </c>
      <c r="D27" s="10">
        <v>19373.034492151528</v>
      </c>
      <c r="E27" s="11">
        <v>5316.6269912112011</v>
      </c>
      <c r="F27" s="10">
        <v>0</v>
      </c>
      <c r="G27" s="11">
        <v>0</v>
      </c>
      <c r="H27" s="10">
        <v>0</v>
      </c>
      <c r="I27" s="11">
        <v>0</v>
      </c>
      <c r="J27" s="22">
        <v>24689.661483362728</v>
      </c>
      <c r="T27" s="99"/>
      <c r="U27" s="99"/>
      <c r="V27" s="99"/>
      <c r="W27" s="99"/>
      <c r="X27" s="99"/>
      <c r="Y27" s="99"/>
      <c r="Z27" s="99"/>
      <c r="AA27" s="99"/>
      <c r="AB27" s="99"/>
      <c r="AC27" s="19"/>
      <c r="AD27" s="19"/>
      <c r="AE27" s="19"/>
      <c r="AF27" s="19"/>
    </row>
    <row r="28" spans="1:32" x14ac:dyDescent="0.25">
      <c r="A28" s="30" t="s">
        <v>35</v>
      </c>
      <c r="B28" s="10">
        <v>0</v>
      </c>
      <c r="C28" s="11">
        <v>0</v>
      </c>
      <c r="D28" s="10">
        <v>5615.8251161507596</v>
      </c>
      <c r="E28" s="11">
        <v>0</v>
      </c>
      <c r="F28" s="10">
        <v>0</v>
      </c>
      <c r="G28" s="11">
        <v>0</v>
      </c>
      <c r="H28" s="10">
        <v>0</v>
      </c>
      <c r="I28" s="11">
        <v>0</v>
      </c>
      <c r="J28" s="22">
        <v>5615.8251161507596</v>
      </c>
      <c r="T28" s="99"/>
      <c r="U28" s="99"/>
      <c r="V28" s="99"/>
      <c r="W28" s="99"/>
      <c r="X28" s="99"/>
      <c r="Y28" s="99"/>
      <c r="Z28" s="99"/>
      <c r="AA28" s="99"/>
      <c r="AB28" s="99"/>
      <c r="AC28" s="19"/>
      <c r="AD28" s="19"/>
      <c r="AE28" s="19"/>
      <c r="AF28" s="19"/>
    </row>
    <row r="29" spans="1:32" x14ac:dyDescent="0.25">
      <c r="A29" s="9" t="s">
        <v>36</v>
      </c>
      <c r="B29" s="10">
        <v>0</v>
      </c>
      <c r="C29" s="11">
        <v>0</v>
      </c>
      <c r="D29" s="10">
        <v>2628.4888417249454</v>
      </c>
      <c r="E29" s="11">
        <v>0</v>
      </c>
      <c r="F29" s="10">
        <v>0</v>
      </c>
      <c r="G29" s="11">
        <v>0</v>
      </c>
      <c r="H29" s="10">
        <v>0</v>
      </c>
      <c r="I29" s="11">
        <v>1212.5999999999999</v>
      </c>
      <c r="J29" s="22">
        <v>3841.0888417249453</v>
      </c>
      <c r="T29" s="99"/>
      <c r="U29" s="99"/>
      <c r="V29" s="99"/>
      <c r="W29" s="99"/>
      <c r="X29" s="99"/>
      <c r="Y29" s="99"/>
      <c r="Z29" s="99"/>
      <c r="AA29" s="99"/>
      <c r="AB29" s="99"/>
      <c r="AC29" s="19"/>
      <c r="AD29" s="19"/>
      <c r="AE29" s="19"/>
      <c r="AF29" s="19"/>
    </row>
    <row r="30" spans="1:32" x14ac:dyDescent="0.25">
      <c r="A30" s="31" t="s">
        <v>37</v>
      </c>
      <c r="B30" s="10">
        <v>0</v>
      </c>
      <c r="C30" s="11">
        <v>0</v>
      </c>
      <c r="D30" s="10">
        <v>0</v>
      </c>
      <c r="E30" s="11">
        <v>355.81931683200003</v>
      </c>
      <c r="F30" s="10">
        <v>0</v>
      </c>
      <c r="G30" s="11">
        <v>0</v>
      </c>
      <c r="H30" s="10">
        <v>0</v>
      </c>
      <c r="I30" s="11">
        <v>0</v>
      </c>
      <c r="J30" s="22">
        <v>355.81931683200003</v>
      </c>
      <c r="T30" s="99"/>
      <c r="U30" s="99"/>
      <c r="V30" s="99"/>
      <c r="W30" s="99"/>
      <c r="X30" s="99"/>
      <c r="Y30" s="99"/>
      <c r="Z30" s="99"/>
      <c r="AA30" s="99"/>
      <c r="AB30" s="99"/>
      <c r="AC30" s="19"/>
      <c r="AD30" s="19"/>
      <c r="AE30" s="19"/>
      <c r="AF30" s="19"/>
    </row>
    <row r="31" spans="1:32" x14ac:dyDescent="0.25">
      <c r="A31" s="31" t="s">
        <v>38</v>
      </c>
      <c r="B31" s="10">
        <v>0</v>
      </c>
      <c r="C31" s="11">
        <v>0</v>
      </c>
      <c r="D31" s="10">
        <v>684.62167319336959</v>
      </c>
      <c r="E31" s="11">
        <v>0</v>
      </c>
      <c r="F31" s="10">
        <v>0</v>
      </c>
      <c r="G31" s="11">
        <v>0</v>
      </c>
      <c r="H31" s="10">
        <v>0</v>
      </c>
      <c r="I31" s="11">
        <v>0</v>
      </c>
      <c r="J31" s="22">
        <v>684.62167319336959</v>
      </c>
      <c r="T31" s="99"/>
      <c r="U31" s="99"/>
      <c r="V31" s="99"/>
      <c r="W31" s="99"/>
      <c r="X31" s="99"/>
      <c r="Y31" s="99"/>
      <c r="Z31" s="99"/>
      <c r="AA31" s="99"/>
      <c r="AB31" s="99"/>
      <c r="AC31" s="19"/>
      <c r="AD31" s="19"/>
      <c r="AE31" s="19"/>
      <c r="AF31" s="19"/>
    </row>
    <row r="32" spans="1:32" x14ac:dyDescent="0.25">
      <c r="A32" s="31" t="s">
        <v>39</v>
      </c>
      <c r="B32" s="10">
        <v>0</v>
      </c>
      <c r="C32" s="11">
        <v>0</v>
      </c>
      <c r="D32" s="10">
        <v>0</v>
      </c>
      <c r="E32" s="11">
        <v>0</v>
      </c>
      <c r="F32" s="10">
        <v>0</v>
      </c>
      <c r="G32" s="11">
        <v>0</v>
      </c>
      <c r="H32" s="10">
        <v>0</v>
      </c>
      <c r="I32" s="11">
        <v>0</v>
      </c>
      <c r="J32" s="22">
        <v>0</v>
      </c>
      <c r="T32" s="99"/>
      <c r="U32" s="99"/>
      <c r="V32" s="99"/>
      <c r="W32" s="99"/>
      <c r="X32" s="99"/>
      <c r="Y32" s="99"/>
      <c r="Z32" s="99"/>
      <c r="AA32" s="99"/>
      <c r="AB32" s="99"/>
      <c r="AC32" s="19"/>
      <c r="AD32" s="19"/>
      <c r="AE32" s="19"/>
      <c r="AF32" s="19"/>
    </row>
    <row r="33" spans="1:32" x14ac:dyDescent="0.25">
      <c r="A33" s="32" t="s">
        <v>40</v>
      </c>
      <c r="B33" s="24">
        <v>0</v>
      </c>
      <c r="C33" s="25">
        <v>0</v>
      </c>
      <c r="D33" s="24">
        <v>97499.432376022261</v>
      </c>
      <c r="E33" s="25">
        <v>1112.4675027215999</v>
      </c>
      <c r="F33" s="24">
        <v>0</v>
      </c>
      <c r="G33" s="25">
        <v>0</v>
      </c>
      <c r="H33" s="24">
        <v>0</v>
      </c>
      <c r="I33" s="25">
        <v>38202.231999999989</v>
      </c>
      <c r="J33" s="26">
        <v>136814.13187874388</v>
      </c>
      <c r="T33" s="99"/>
      <c r="U33" s="99"/>
      <c r="V33" s="99"/>
      <c r="W33" s="99"/>
      <c r="X33" s="99"/>
      <c r="Y33" s="99"/>
      <c r="Z33" s="99"/>
      <c r="AA33" s="99"/>
      <c r="AB33" s="99"/>
      <c r="AC33" s="19"/>
      <c r="AD33" s="19"/>
      <c r="AE33" s="19"/>
      <c r="AF33" s="19"/>
    </row>
    <row r="34" spans="1:32" x14ac:dyDescent="0.25">
      <c r="A34" s="31" t="s">
        <v>41</v>
      </c>
      <c r="B34" s="10">
        <v>0</v>
      </c>
      <c r="C34" s="11">
        <v>0</v>
      </c>
      <c r="D34" s="10">
        <v>22624.114441425434</v>
      </c>
      <c r="E34" s="11">
        <v>0</v>
      </c>
      <c r="F34" s="10">
        <v>0</v>
      </c>
      <c r="G34" s="11">
        <v>0</v>
      </c>
      <c r="H34" s="10">
        <v>0</v>
      </c>
      <c r="I34" s="11">
        <v>15798.199999999999</v>
      </c>
      <c r="J34" s="22">
        <v>38422.314441425435</v>
      </c>
      <c r="T34" s="99"/>
      <c r="U34" s="99"/>
      <c r="V34" s="99"/>
      <c r="W34" s="99"/>
      <c r="X34" s="99"/>
      <c r="Y34" s="99"/>
      <c r="Z34" s="99"/>
      <c r="AA34" s="99"/>
      <c r="AB34" s="99"/>
      <c r="AC34" s="19"/>
      <c r="AD34" s="19"/>
      <c r="AE34" s="19"/>
      <c r="AF34" s="19"/>
    </row>
    <row r="35" spans="1:32" x14ac:dyDescent="0.25">
      <c r="A35" s="31" t="s">
        <v>42</v>
      </c>
      <c r="B35" s="10">
        <v>0</v>
      </c>
      <c r="C35" s="11">
        <v>0</v>
      </c>
      <c r="D35" s="10">
        <v>36.907416136428779</v>
      </c>
      <c r="E35" s="11">
        <v>0</v>
      </c>
      <c r="F35" s="10">
        <v>0</v>
      </c>
      <c r="G35" s="11">
        <v>0</v>
      </c>
      <c r="H35" s="10">
        <v>0</v>
      </c>
      <c r="I35" s="11">
        <v>6260.2839999999997</v>
      </c>
      <c r="J35" s="22">
        <v>6297.1914161364284</v>
      </c>
      <c r="T35" s="99"/>
      <c r="U35" s="99"/>
      <c r="V35" s="99"/>
      <c r="W35" s="99"/>
      <c r="X35" s="99"/>
      <c r="Y35" s="99"/>
      <c r="Z35" s="99"/>
      <c r="AA35" s="99"/>
      <c r="AB35" s="99"/>
      <c r="AC35" s="19"/>
      <c r="AD35" s="19"/>
      <c r="AE35" s="19"/>
      <c r="AF35" s="19"/>
    </row>
    <row r="36" spans="1:32" x14ac:dyDescent="0.25">
      <c r="A36" s="31" t="s">
        <v>43</v>
      </c>
      <c r="B36" s="10">
        <v>0</v>
      </c>
      <c r="C36" s="11">
        <v>0</v>
      </c>
      <c r="D36" s="10">
        <v>718.07217887742434</v>
      </c>
      <c r="E36" s="11">
        <v>167.50698881759999</v>
      </c>
      <c r="F36" s="10">
        <v>0</v>
      </c>
      <c r="G36" s="11">
        <v>0</v>
      </c>
      <c r="H36" s="10">
        <v>0</v>
      </c>
      <c r="I36" s="11">
        <v>12681.731999999998</v>
      </c>
      <c r="J36" s="22">
        <v>13567.311167695023</v>
      </c>
      <c r="T36" s="99"/>
      <c r="U36" s="99"/>
      <c r="V36" s="99"/>
      <c r="W36" s="99"/>
      <c r="X36" s="99"/>
      <c r="Y36" s="99"/>
      <c r="Z36" s="99"/>
      <c r="AA36" s="99"/>
      <c r="AB36" s="99"/>
      <c r="AC36" s="19"/>
      <c r="AD36" s="19"/>
      <c r="AE36" s="19"/>
      <c r="AF36" s="19"/>
    </row>
    <row r="37" spans="1:32" x14ac:dyDescent="0.25">
      <c r="A37" s="31" t="s">
        <v>44</v>
      </c>
      <c r="B37" s="10">
        <v>0</v>
      </c>
      <c r="C37" s="11">
        <v>0</v>
      </c>
      <c r="D37" s="10">
        <v>74120.338339582973</v>
      </c>
      <c r="E37" s="11">
        <v>944.96051390399998</v>
      </c>
      <c r="F37" s="10">
        <v>0</v>
      </c>
      <c r="G37" s="11">
        <v>0</v>
      </c>
      <c r="H37" s="10">
        <v>0</v>
      </c>
      <c r="I37" s="11">
        <v>3462.0159999999996</v>
      </c>
      <c r="J37" s="22">
        <v>78527.314853486983</v>
      </c>
      <c r="T37" s="99"/>
      <c r="U37" s="99"/>
      <c r="V37" s="99"/>
      <c r="W37" s="99"/>
      <c r="X37" s="99"/>
      <c r="Y37" s="99"/>
      <c r="Z37" s="99"/>
      <c r="AA37" s="99"/>
      <c r="AB37" s="99"/>
      <c r="AC37" s="19"/>
      <c r="AD37" s="19"/>
      <c r="AE37" s="19"/>
      <c r="AF37" s="19"/>
    </row>
    <row r="38" spans="1:32" x14ac:dyDescent="0.25">
      <c r="A38" s="32" t="s">
        <v>45</v>
      </c>
      <c r="B38" s="24">
        <v>0</v>
      </c>
      <c r="C38" s="25">
        <v>0</v>
      </c>
      <c r="D38" s="24">
        <v>0</v>
      </c>
      <c r="E38" s="25">
        <v>16856.387760427206</v>
      </c>
      <c r="F38" s="24">
        <v>0</v>
      </c>
      <c r="G38" s="25">
        <v>0</v>
      </c>
      <c r="H38" s="24">
        <v>0</v>
      </c>
      <c r="I38" s="25">
        <v>0</v>
      </c>
      <c r="J38" s="26">
        <v>16856.387760427206</v>
      </c>
      <c r="T38" s="99"/>
      <c r="U38" s="99"/>
      <c r="V38" s="99"/>
      <c r="W38" s="99"/>
      <c r="X38" s="99"/>
      <c r="Y38" s="99"/>
      <c r="Z38" s="99"/>
      <c r="AA38" s="99"/>
      <c r="AB38" s="99"/>
      <c r="AC38" s="19"/>
      <c r="AD38" s="19"/>
      <c r="AE38" s="19"/>
      <c r="AF38" s="19"/>
    </row>
    <row r="39" spans="1:32" x14ac:dyDescent="0.25">
      <c r="A39" s="31" t="s">
        <v>46</v>
      </c>
      <c r="B39" s="10">
        <v>0</v>
      </c>
      <c r="C39" s="11">
        <v>0</v>
      </c>
      <c r="D39" s="10">
        <v>0</v>
      </c>
      <c r="E39" s="11">
        <v>16856.387760427206</v>
      </c>
      <c r="F39" s="10">
        <v>0</v>
      </c>
      <c r="G39" s="11">
        <v>0</v>
      </c>
      <c r="H39" s="10">
        <v>0</v>
      </c>
      <c r="I39" s="11">
        <v>0</v>
      </c>
      <c r="J39" s="22">
        <v>16856.387760427206</v>
      </c>
      <c r="T39" s="99"/>
      <c r="U39" s="99"/>
      <c r="V39" s="99"/>
      <c r="W39" s="99"/>
      <c r="X39" s="99"/>
      <c r="Y39" s="99"/>
      <c r="Z39" s="99"/>
      <c r="AA39" s="99"/>
      <c r="AB39" s="99"/>
      <c r="AC39" s="19"/>
      <c r="AD39" s="19"/>
      <c r="AE39" s="19"/>
      <c r="AF39" s="19"/>
    </row>
    <row r="40" spans="1:32" x14ac:dyDescent="0.25">
      <c r="A40" s="31" t="s">
        <v>47</v>
      </c>
      <c r="B40" s="10">
        <v>0</v>
      </c>
      <c r="C40" s="11">
        <v>0</v>
      </c>
      <c r="D40" s="10">
        <v>0</v>
      </c>
      <c r="E40" s="11">
        <v>0</v>
      </c>
      <c r="F40" s="10">
        <v>0</v>
      </c>
      <c r="G40" s="11">
        <v>0</v>
      </c>
      <c r="H40" s="10">
        <v>0</v>
      </c>
      <c r="I40" s="11">
        <v>0</v>
      </c>
      <c r="J40" s="22">
        <v>0</v>
      </c>
      <c r="T40" s="99"/>
      <c r="U40" s="99"/>
      <c r="V40" s="99"/>
      <c r="W40" s="99"/>
      <c r="X40" s="99"/>
      <c r="Y40" s="99"/>
      <c r="Z40" s="99"/>
      <c r="AA40" s="99"/>
      <c r="AB40" s="99"/>
      <c r="AC40" s="19"/>
      <c r="AD40" s="19"/>
      <c r="AE40" s="19"/>
      <c r="AF40" s="19"/>
    </row>
    <row r="41" spans="1:32" x14ac:dyDescent="0.25">
      <c r="A41" s="31" t="s">
        <v>48</v>
      </c>
      <c r="B41" s="10">
        <v>0</v>
      </c>
      <c r="C41" s="11">
        <v>0</v>
      </c>
      <c r="D41" s="10">
        <v>0</v>
      </c>
      <c r="E41" s="11">
        <v>0</v>
      </c>
      <c r="F41" s="10">
        <v>0</v>
      </c>
      <c r="G41" s="11">
        <v>0</v>
      </c>
      <c r="H41" s="10">
        <v>0</v>
      </c>
      <c r="I41" s="11">
        <v>0</v>
      </c>
      <c r="J41" s="22">
        <v>0</v>
      </c>
      <c r="T41" s="99"/>
      <c r="U41" s="99"/>
      <c r="V41" s="99"/>
      <c r="W41" s="99"/>
      <c r="X41" s="99"/>
      <c r="Y41" s="99"/>
      <c r="Z41" s="99"/>
      <c r="AA41" s="99"/>
      <c r="AB41" s="99"/>
      <c r="AC41" s="19"/>
      <c r="AD41" s="19"/>
      <c r="AE41" s="19"/>
      <c r="AF41" s="19"/>
    </row>
    <row r="42" spans="1:32" x14ac:dyDescent="0.25">
      <c r="A42" s="32" t="s">
        <v>49</v>
      </c>
      <c r="B42" s="24">
        <v>0</v>
      </c>
      <c r="C42" s="25">
        <v>0</v>
      </c>
      <c r="D42" s="24">
        <v>0</v>
      </c>
      <c r="E42" s="25">
        <v>0</v>
      </c>
      <c r="F42" s="24">
        <v>32866.11</v>
      </c>
      <c r="G42" s="25">
        <v>113838.46999999999</v>
      </c>
      <c r="H42" s="24">
        <v>59199.33</v>
      </c>
      <c r="I42" s="25">
        <v>0</v>
      </c>
      <c r="J42" s="26">
        <v>205903.91</v>
      </c>
      <c r="T42" s="99"/>
      <c r="U42" s="99"/>
      <c r="V42" s="99"/>
      <c r="W42" s="99"/>
      <c r="X42" s="99"/>
      <c r="Y42" s="99"/>
      <c r="Z42" s="99"/>
      <c r="AA42" s="99"/>
      <c r="AB42" s="99"/>
      <c r="AC42" s="19"/>
      <c r="AD42" s="19"/>
      <c r="AE42" s="19"/>
      <c r="AF42" s="19"/>
    </row>
    <row r="43" spans="1:32" x14ac:dyDescent="0.25">
      <c r="A43" s="31" t="s">
        <v>50</v>
      </c>
      <c r="B43" s="10">
        <v>0</v>
      </c>
      <c r="C43" s="11">
        <v>0</v>
      </c>
      <c r="D43" s="10">
        <v>0</v>
      </c>
      <c r="E43" s="11">
        <v>0</v>
      </c>
      <c r="F43" s="10">
        <v>32866.11</v>
      </c>
      <c r="G43" s="11">
        <v>113720.29</v>
      </c>
      <c r="H43" s="10">
        <v>57448.91</v>
      </c>
      <c r="I43" s="11">
        <v>0</v>
      </c>
      <c r="J43" s="22">
        <v>204035.31</v>
      </c>
      <c r="T43" s="99"/>
      <c r="U43" s="99"/>
      <c r="V43" s="99"/>
      <c r="W43" s="99"/>
      <c r="X43" s="99"/>
      <c r="Y43" s="99"/>
      <c r="Z43" s="99"/>
      <c r="AA43" s="99"/>
      <c r="AB43" s="99"/>
      <c r="AC43" s="19"/>
      <c r="AD43" s="19"/>
      <c r="AE43" s="19"/>
      <c r="AF43" s="19"/>
    </row>
    <row r="44" spans="1:32" ht="15.75" thickBot="1" x14ac:dyDescent="0.3">
      <c r="A44" s="33" t="s">
        <v>51</v>
      </c>
      <c r="B44" s="34">
        <v>0</v>
      </c>
      <c r="C44" s="35">
        <v>0</v>
      </c>
      <c r="D44" s="34">
        <v>0</v>
      </c>
      <c r="E44" s="35">
        <v>0</v>
      </c>
      <c r="F44" s="34">
        <v>0</v>
      </c>
      <c r="G44" s="35">
        <v>118.18</v>
      </c>
      <c r="H44" s="34">
        <v>1750.42</v>
      </c>
      <c r="I44" s="35">
        <v>0</v>
      </c>
      <c r="J44" s="36">
        <v>1868.6000000000001</v>
      </c>
      <c r="T44" s="99"/>
      <c r="U44" s="99"/>
      <c r="V44" s="99"/>
      <c r="W44" s="99"/>
      <c r="X44" s="99"/>
      <c r="Y44" s="99"/>
      <c r="Z44" s="99"/>
      <c r="AA44" s="99"/>
      <c r="AB44" s="99"/>
      <c r="AC44" s="19"/>
      <c r="AD44" s="19"/>
      <c r="AE44" s="19"/>
      <c r="AF44" s="19"/>
    </row>
    <row r="45" spans="1:32" x14ac:dyDescent="0.25">
      <c r="A45" s="37" t="s">
        <v>52</v>
      </c>
      <c r="B45" s="38"/>
      <c r="C45" s="38"/>
      <c r="D45" s="38"/>
      <c r="E45" s="38"/>
      <c r="F45" s="38"/>
      <c r="G45" s="38"/>
      <c r="H45" s="38"/>
      <c r="I45" s="38"/>
      <c r="J45" s="38"/>
    </row>
    <row r="46" spans="1:32" x14ac:dyDescent="0.25">
      <c r="A46" s="39" t="s">
        <v>53</v>
      </c>
      <c r="B46" s="38"/>
      <c r="C46" s="38"/>
      <c r="D46" s="38"/>
      <c r="E46" s="38"/>
      <c r="F46" s="38"/>
      <c r="G46" s="38"/>
      <c r="H46" s="38"/>
      <c r="I46" s="38"/>
      <c r="J46" s="38"/>
    </row>
  </sheetData>
  <mergeCells count="2">
    <mergeCell ref="A1:J1"/>
    <mergeCell ref="I2:J2"/>
  </mergeCells>
  <pageMargins left="0.70866141732283472" right="0.70866141732283472" top="0.74803149606299213" bottom="0.74803149606299213" header="0.31496062992125984" footer="0.31496062992125984"/>
  <pageSetup paperSize="9" scale="70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264683-D087-49CE-8622-1F8CE2DE3D94}">
  <sheetPr>
    <tabColor theme="6" tint="0.59999389629810485"/>
    <pageSetUpPr fitToPage="1"/>
  </sheetPr>
  <dimension ref="A1:AL46"/>
  <sheetViews>
    <sheetView showGridLines="0" zoomScale="115" zoomScaleNormal="115" workbookViewId="0">
      <pane ySplit="3" topLeftCell="A4" activePane="bottomLeft" state="frozen"/>
      <selection pane="bottomLeft" activeCell="W43" sqref="W43"/>
    </sheetView>
  </sheetViews>
  <sheetFormatPr defaultColWidth="9.140625" defaultRowHeight="15" x14ac:dyDescent="0.25"/>
  <cols>
    <col min="1" max="1" width="39.28515625" style="1" customWidth="1"/>
    <col min="2" max="3" width="9.5703125" style="1" customWidth="1"/>
    <col min="4" max="4" width="10.85546875" style="1" customWidth="1"/>
    <col min="5" max="5" width="10.140625" style="1" customWidth="1"/>
    <col min="6" max="6" width="8.140625" style="1" customWidth="1"/>
    <col min="7" max="7" width="7.85546875" style="1" customWidth="1"/>
    <col min="8" max="8" width="12" style="1" customWidth="1"/>
    <col min="9" max="9" width="10.140625" style="1" customWidth="1"/>
    <col min="10" max="10" width="9.140625" style="1" customWidth="1"/>
    <col min="11" max="16384" width="9.140625" style="1"/>
  </cols>
  <sheetData>
    <row r="1" spans="1:38" ht="18.75" customHeight="1" x14ac:dyDescent="0.25">
      <c r="A1" s="124" t="s">
        <v>54</v>
      </c>
      <c r="B1" s="124"/>
      <c r="C1" s="124"/>
      <c r="D1" s="124"/>
      <c r="E1" s="124"/>
      <c r="F1" s="124"/>
      <c r="G1" s="124"/>
      <c r="H1" s="124"/>
      <c r="I1" s="124"/>
      <c r="J1" s="124"/>
    </row>
    <row r="2" spans="1:38" ht="15" customHeight="1" thickBot="1" x14ac:dyDescent="0.3">
      <c r="A2" s="40"/>
      <c r="B2" s="40"/>
      <c r="C2" s="40"/>
      <c r="D2" s="40"/>
      <c r="E2" s="40"/>
      <c r="F2" s="40"/>
      <c r="G2" s="40"/>
      <c r="H2" s="40"/>
      <c r="I2" s="126" t="s">
        <v>1</v>
      </c>
      <c r="J2" s="126"/>
    </row>
    <row r="3" spans="1:38" s="5" customFormat="1" ht="28.5" customHeight="1" thickBot="1" x14ac:dyDescent="0.3">
      <c r="A3" s="41"/>
      <c r="B3" s="42" t="s">
        <v>2</v>
      </c>
      <c r="C3" s="42" t="s">
        <v>3</v>
      </c>
      <c r="D3" s="42" t="s">
        <v>4</v>
      </c>
      <c r="E3" s="42" t="s">
        <v>5</v>
      </c>
      <c r="F3" s="42" t="s">
        <v>6</v>
      </c>
      <c r="G3" s="42" t="s">
        <v>7</v>
      </c>
      <c r="H3" s="42" t="s">
        <v>8</v>
      </c>
      <c r="I3" s="42" t="s">
        <v>9</v>
      </c>
      <c r="J3" s="43" t="s">
        <v>10</v>
      </c>
    </row>
    <row r="4" spans="1:38" x14ac:dyDescent="0.25">
      <c r="A4" s="6" t="s">
        <v>11</v>
      </c>
      <c r="B4" s="44">
        <v>256930.83676441066</v>
      </c>
      <c r="C4" s="45">
        <v>38619.700056104892</v>
      </c>
      <c r="D4" s="44">
        <v>0</v>
      </c>
      <c r="E4" s="45">
        <v>32569.2885801456</v>
      </c>
      <c r="F4" s="44">
        <v>8919.9695151515134</v>
      </c>
      <c r="G4" s="45">
        <v>11607.986739999998</v>
      </c>
      <c r="H4" s="44">
        <v>5798.3185940379999</v>
      </c>
      <c r="I4" s="45">
        <v>0</v>
      </c>
      <c r="J4" s="46">
        <v>354446.10024985066</v>
      </c>
      <c r="T4" s="99"/>
      <c r="U4" s="99"/>
      <c r="V4" s="99"/>
      <c r="W4" s="99"/>
      <c r="X4" s="99"/>
      <c r="Y4" s="99"/>
      <c r="Z4" s="99"/>
      <c r="AA4" s="99"/>
      <c r="AB4" s="99"/>
      <c r="AC4" s="19"/>
      <c r="AD4" s="19"/>
      <c r="AE4" s="19"/>
      <c r="AF4" s="19"/>
      <c r="AG4" s="19"/>
      <c r="AH4" s="19"/>
      <c r="AI4" s="19"/>
      <c r="AJ4" s="19"/>
      <c r="AK4" s="19"/>
      <c r="AL4" s="19"/>
    </row>
    <row r="5" spans="1:38" x14ac:dyDescent="0.25">
      <c r="A5" s="9" t="s">
        <v>12</v>
      </c>
      <c r="B5" s="10">
        <v>83249.703635124737</v>
      </c>
      <c r="C5" s="11">
        <v>193401.00831443665</v>
      </c>
      <c r="D5" s="10">
        <v>16637.493411854877</v>
      </c>
      <c r="E5" s="10">
        <v>16374.199144487726</v>
      </c>
      <c r="F5" s="10">
        <v>0</v>
      </c>
      <c r="G5" s="11">
        <v>0</v>
      </c>
      <c r="H5" s="10">
        <v>0</v>
      </c>
      <c r="I5" s="11">
        <v>481.41939999999994</v>
      </c>
      <c r="J5" s="22">
        <v>310143.82390590402</v>
      </c>
      <c r="T5" s="99"/>
      <c r="U5" s="99"/>
      <c r="V5" s="99"/>
      <c r="W5" s="99"/>
      <c r="X5" s="99"/>
      <c r="Y5" s="99"/>
      <c r="Z5" s="99"/>
      <c r="AA5" s="99"/>
      <c r="AB5" s="99"/>
      <c r="AC5" s="19"/>
      <c r="AD5" s="19"/>
      <c r="AE5" s="19"/>
      <c r="AF5" s="19"/>
      <c r="AG5" s="19"/>
      <c r="AH5" s="19"/>
      <c r="AI5" s="19"/>
      <c r="AJ5" s="19"/>
      <c r="AK5" s="19"/>
      <c r="AL5" s="19"/>
    </row>
    <row r="6" spans="1:38" x14ac:dyDescent="0.25">
      <c r="A6" s="9" t="s">
        <v>13</v>
      </c>
      <c r="B6" s="10">
        <v>-1474.2156262539409</v>
      </c>
      <c r="C6" s="11">
        <v>0</v>
      </c>
      <c r="D6" s="10">
        <v>-69891.239385330686</v>
      </c>
      <c r="E6" s="11">
        <v>0</v>
      </c>
      <c r="F6" s="10">
        <v>0</v>
      </c>
      <c r="G6" s="11">
        <v>0</v>
      </c>
      <c r="H6" s="10">
        <v>0</v>
      </c>
      <c r="I6" s="11">
        <v>-141.98599999999999</v>
      </c>
      <c r="J6" s="22">
        <v>-71507.441011584626</v>
      </c>
      <c r="T6" s="99"/>
      <c r="U6" s="99"/>
      <c r="V6" s="99"/>
      <c r="W6" s="99"/>
      <c r="X6" s="99"/>
      <c r="Y6" s="99"/>
      <c r="Z6" s="99"/>
      <c r="AA6" s="99"/>
      <c r="AB6" s="99"/>
      <c r="AC6" s="19"/>
      <c r="AD6" s="19"/>
      <c r="AE6" s="19"/>
      <c r="AF6" s="19"/>
      <c r="AG6" s="19"/>
      <c r="AH6" s="19"/>
      <c r="AI6" s="19"/>
      <c r="AJ6" s="19"/>
      <c r="AK6" s="19"/>
      <c r="AL6" s="19"/>
    </row>
    <row r="7" spans="1:38" ht="15" customHeight="1" x14ac:dyDescent="0.25">
      <c r="A7" s="12" t="s">
        <v>14</v>
      </c>
      <c r="B7" s="10">
        <v>-4481.4204404318334</v>
      </c>
      <c r="C7" s="11">
        <v>0</v>
      </c>
      <c r="D7" s="10">
        <v>0</v>
      </c>
      <c r="E7" s="11">
        <v>0</v>
      </c>
      <c r="F7" s="10">
        <v>0</v>
      </c>
      <c r="G7" s="11">
        <v>0</v>
      </c>
      <c r="H7" s="10">
        <v>0</v>
      </c>
      <c r="I7" s="11">
        <v>0</v>
      </c>
      <c r="J7" s="22">
        <v>-4481.4204404318334</v>
      </c>
      <c r="T7" s="99"/>
      <c r="U7" s="99"/>
      <c r="V7" s="99"/>
      <c r="W7" s="99"/>
      <c r="X7" s="99"/>
      <c r="Y7" s="99"/>
      <c r="Z7" s="99"/>
      <c r="AA7" s="99"/>
      <c r="AB7" s="99"/>
      <c r="AC7" s="19"/>
      <c r="AD7" s="19"/>
      <c r="AE7" s="19"/>
      <c r="AF7" s="19"/>
      <c r="AG7" s="19"/>
      <c r="AH7" s="19"/>
      <c r="AI7" s="19"/>
      <c r="AJ7" s="19"/>
      <c r="AK7" s="19"/>
      <c r="AL7" s="19"/>
    </row>
    <row r="8" spans="1:38" x14ac:dyDescent="0.25">
      <c r="A8" s="15" t="s">
        <v>15</v>
      </c>
      <c r="B8" s="47">
        <v>334224.9043328496</v>
      </c>
      <c r="C8" s="48">
        <v>232020.70837054154</v>
      </c>
      <c r="D8" s="47">
        <v>-53253.745973475809</v>
      </c>
      <c r="E8" s="48">
        <v>48943.487724633327</v>
      </c>
      <c r="F8" s="47">
        <v>8919.9695151515134</v>
      </c>
      <c r="G8" s="48">
        <v>11607.986739999998</v>
      </c>
      <c r="H8" s="47">
        <v>5798.3185940379999</v>
      </c>
      <c r="I8" s="48">
        <v>339.43339999999995</v>
      </c>
      <c r="J8" s="49">
        <v>588601.06270373811</v>
      </c>
      <c r="M8" s="20"/>
      <c r="O8" s="21"/>
      <c r="T8" s="99"/>
      <c r="U8" s="99"/>
      <c r="V8" s="99"/>
      <c r="W8" s="99"/>
      <c r="X8" s="99"/>
      <c r="Y8" s="99"/>
      <c r="Z8" s="99"/>
      <c r="AA8" s="99"/>
      <c r="AB8" s="99"/>
      <c r="AC8" s="19"/>
      <c r="AD8" s="19"/>
      <c r="AE8" s="19"/>
      <c r="AF8" s="19"/>
      <c r="AG8" s="19"/>
      <c r="AH8" s="19"/>
      <c r="AI8" s="19"/>
      <c r="AJ8" s="19"/>
      <c r="AK8" s="19"/>
      <c r="AL8" s="19"/>
    </row>
    <row r="9" spans="1:38" x14ac:dyDescent="0.25">
      <c r="A9" s="9" t="s">
        <v>16</v>
      </c>
      <c r="B9" s="10">
        <v>15271.170559899008</v>
      </c>
      <c r="C9" s="11">
        <v>13631.547696096481</v>
      </c>
      <c r="D9" s="10">
        <v>-9922.8009506874077</v>
      </c>
      <c r="E9" s="11">
        <v>1324.6751534882715</v>
      </c>
      <c r="F9" s="10">
        <v>0</v>
      </c>
      <c r="G9" s="11">
        <v>2.4336088699783431E-13</v>
      </c>
      <c r="H9" s="10">
        <v>-1.4210854715202004E-13</v>
      </c>
      <c r="I9" s="11">
        <v>-1091.0080083028297</v>
      </c>
      <c r="J9" s="22">
        <v>19213.584450493523</v>
      </c>
      <c r="T9" s="99"/>
      <c r="U9" s="99"/>
      <c r="V9" s="99"/>
      <c r="W9" s="99"/>
      <c r="X9" s="99"/>
      <c r="Y9" s="99"/>
      <c r="Z9" s="99"/>
      <c r="AA9" s="99"/>
      <c r="AB9" s="99"/>
      <c r="AC9" s="19"/>
      <c r="AD9" s="19"/>
      <c r="AE9" s="19"/>
      <c r="AF9" s="19"/>
      <c r="AG9" s="19"/>
      <c r="AH9" s="19"/>
      <c r="AI9" s="19"/>
      <c r="AJ9" s="19"/>
      <c r="AK9" s="19"/>
      <c r="AL9" s="19"/>
    </row>
    <row r="10" spans="1:38" x14ac:dyDescent="0.25">
      <c r="A10" s="9" t="s">
        <v>17</v>
      </c>
      <c r="B10" s="10">
        <v>-194979.78794892214</v>
      </c>
      <c r="C10" s="11">
        <v>0</v>
      </c>
      <c r="D10" s="10">
        <v>-1390.1013158827745</v>
      </c>
      <c r="E10" s="11">
        <v>-10379.3217727968</v>
      </c>
      <c r="F10" s="10">
        <v>-8919.9695151515134</v>
      </c>
      <c r="G10" s="11">
        <v>-11596.887579999999</v>
      </c>
      <c r="H10" s="10">
        <v>-5634.6933399999998</v>
      </c>
      <c r="I10" s="11">
        <v>88291.777879999994</v>
      </c>
      <c r="J10" s="22">
        <v>-144608.98359275324</v>
      </c>
      <c r="T10" s="99"/>
      <c r="U10" s="99"/>
      <c r="V10" s="99"/>
      <c r="W10" s="99"/>
      <c r="X10" s="99"/>
      <c r="Y10" s="99"/>
      <c r="Z10" s="99"/>
      <c r="AA10" s="99"/>
      <c r="AB10" s="99"/>
      <c r="AC10" s="19"/>
      <c r="AD10" s="19"/>
      <c r="AE10" s="19"/>
      <c r="AF10" s="19"/>
      <c r="AG10" s="19"/>
      <c r="AH10" s="19"/>
      <c r="AI10" s="19"/>
      <c r="AJ10" s="19"/>
      <c r="AK10" s="19"/>
      <c r="AL10" s="19"/>
    </row>
    <row r="11" spans="1:38" x14ac:dyDescent="0.25">
      <c r="A11" s="9" t="s">
        <v>18</v>
      </c>
      <c r="B11" s="10">
        <v>0</v>
      </c>
      <c r="C11" s="11">
        <v>0</v>
      </c>
      <c r="D11" s="10">
        <v>0</v>
      </c>
      <c r="E11" s="11">
        <v>0</v>
      </c>
      <c r="F11" s="10">
        <v>0</v>
      </c>
      <c r="G11" s="11">
        <v>-11.099159999999999</v>
      </c>
      <c r="H11" s="10">
        <v>-163.62525403799995</v>
      </c>
      <c r="I11" s="11">
        <v>12812.987447302827</v>
      </c>
      <c r="J11" s="22">
        <v>12638.263033264826</v>
      </c>
      <c r="T11" s="99"/>
      <c r="U11" s="99"/>
      <c r="V11" s="99"/>
      <c r="W11" s="99"/>
      <c r="X11" s="99"/>
      <c r="Y11" s="99"/>
      <c r="Z11" s="99"/>
      <c r="AA11" s="99"/>
      <c r="AB11" s="99"/>
      <c r="AC11" s="19"/>
      <c r="AD11" s="19"/>
      <c r="AE11" s="19"/>
      <c r="AF11" s="19"/>
      <c r="AG11" s="19"/>
      <c r="AH11" s="19"/>
      <c r="AI11" s="19"/>
      <c r="AJ11" s="19"/>
      <c r="AK11" s="19"/>
      <c r="AL11" s="19"/>
    </row>
    <row r="12" spans="1:38" x14ac:dyDescent="0.25">
      <c r="A12" s="9" t="s">
        <v>19</v>
      </c>
      <c r="B12" s="10">
        <v>0</v>
      </c>
      <c r="C12" s="11">
        <v>-227391.20103654344</v>
      </c>
      <c r="D12" s="10">
        <v>224631.5016864909</v>
      </c>
      <c r="E12" s="11">
        <v>0</v>
      </c>
      <c r="F12" s="10">
        <v>0</v>
      </c>
      <c r="G12" s="11">
        <v>0</v>
      </c>
      <c r="H12" s="10">
        <v>0</v>
      </c>
      <c r="I12" s="11">
        <v>0</v>
      </c>
      <c r="J12" s="22">
        <v>-2759.6993500525423</v>
      </c>
      <c r="T12" s="99"/>
      <c r="U12" s="99"/>
      <c r="V12" s="99"/>
      <c r="W12" s="99"/>
      <c r="X12" s="99"/>
      <c r="Y12" s="99"/>
      <c r="Z12" s="99"/>
      <c r="AA12" s="99"/>
      <c r="AB12" s="99"/>
      <c r="AC12" s="19"/>
      <c r="AD12" s="19"/>
      <c r="AE12" s="19"/>
      <c r="AF12" s="19"/>
      <c r="AG12" s="19"/>
      <c r="AH12" s="19"/>
      <c r="AI12" s="19"/>
      <c r="AJ12" s="19"/>
      <c r="AK12" s="19"/>
      <c r="AL12" s="19"/>
    </row>
    <row r="13" spans="1:38" x14ac:dyDescent="0.25">
      <c r="A13" s="23" t="s">
        <v>20</v>
      </c>
      <c r="B13" s="10">
        <v>0</v>
      </c>
      <c r="C13" s="11">
        <v>0</v>
      </c>
      <c r="D13" s="10">
        <v>0</v>
      </c>
      <c r="E13" s="11">
        <v>-15669.419150966402</v>
      </c>
      <c r="F13" s="10">
        <v>0</v>
      </c>
      <c r="G13" s="11">
        <v>0</v>
      </c>
      <c r="H13" s="10">
        <v>0</v>
      </c>
      <c r="I13" s="11">
        <v>-6033.8459999999995</v>
      </c>
      <c r="J13" s="22">
        <v>-21703.265150966399</v>
      </c>
      <c r="T13" s="99"/>
      <c r="U13" s="99"/>
      <c r="V13" s="99"/>
      <c r="W13" s="99"/>
      <c r="X13" s="99"/>
      <c r="Y13" s="99"/>
      <c r="Z13" s="99"/>
      <c r="AA13" s="99"/>
      <c r="AB13" s="99"/>
      <c r="AC13" s="19"/>
      <c r="AD13" s="19"/>
      <c r="AE13" s="19"/>
      <c r="AF13" s="19"/>
      <c r="AG13" s="19"/>
      <c r="AH13" s="19"/>
      <c r="AI13" s="19"/>
      <c r="AJ13" s="19"/>
      <c r="AK13" s="19"/>
      <c r="AL13" s="19"/>
    </row>
    <row r="14" spans="1:38" x14ac:dyDescent="0.25">
      <c r="A14" s="9" t="s">
        <v>21</v>
      </c>
      <c r="B14" s="10">
        <v>0</v>
      </c>
      <c r="C14" s="11">
        <v>-18261.055030094583</v>
      </c>
      <c r="D14" s="10">
        <v>0</v>
      </c>
      <c r="E14" s="11">
        <v>-61.5081181392</v>
      </c>
      <c r="F14" s="10">
        <v>0</v>
      </c>
      <c r="G14" s="11">
        <v>0</v>
      </c>
      <c r="H14" s="10">
        <v>0</v>
      </c>
      <c r="I14" s="11">
        <v>-19137.407999999999</v>
      </c>
      <c r="J14" s="22">
        <v>-37459.971148233788</v>
      </c>
      <c r="T14" s="99"/>
      <c r="U14" s="99"/>
      <c r="V14" s="99"/>
      <c r="W14" s="99"/>
      <c r="X14" s="99"/>
      <c r="Y14" s="99"/>
      <c r="Z14" s="99"/>
      <c r="AA14" s="99"/>
      <c r="AB14" s="99"/>
      <c r="AC14" s="19"/>
      <c r="AD14" s="19"/>
      <c r="AE14" s="19"/>
      <c r="AF14" s="19"/>
      <c r="AG14" s="19"/>
      <c r="AH14" s="19"/>
      <c r="AI14" s="19"/>
      <c r="AJ14" s="19"/>
      <c r="AK14" s="19"/>
      <c r="AL14" s="19"/>
    </row>
    <row r="15" spans="1:38" x14ac:dyDescent="0.25">
      <c r="A15" s="15" t="s">
        <v>22</v>
      </c>
      <c r="B15" s="24">
        <v>154516.28694382648</v>
      </c>
      <c r="C15" s="25">
        <v>0</v>
      </c>
      <c r="D15" s="24">
        <v>160064.8534464449</v>
      </c>
      <c r="E15" s="25">
        <v>24157.913836219195</v>
      </c>
      <c r="F15" s="24">
        <v>0</v>
      </c>
      <c r="G15" s="25">
        <v>0</v>
      </c>
      <c r="H15" s="24">
        <v>0</v>
      </c>
      <c r="I15" s="25">
        <v>75181.93671899999</v>
      </c>
      <c r="J15" s="26">
        <v>413920.9909454906</v>
      </c>
      <c r="K15" s="27"/>
      <c r="L15" s="27"/>
      <c r="M15" s="20"/>
      <c r="T15" s="99"/>
      <c r="U15" s="99"/>
      <c r="V15" s="99"/>
      <c r="W15" s="99"/>
      <c r="X15" s="99"/>
      <c r="Y15" s="99"/>
      <c r="Z15" s="99"/>
      <c r="AA15" s="99"/>
      <c r="AB15" s="99"/>
      <c r="AC15" s="19"/>
      <c r="AD15" s="19"/>
      <c r="AE15" s="19"/>
      <c r="AF15" s="19"/>
      <c r="AG15" s="19"/>
      <c r="AH15" s="19"/>
      <c r="AI15" s="19"/>
      <c r="AJ15" s="19"/>
      <c r="AK15" s="19"/>
      <c r="AL15" s="19"/>
    </row>
    <row r="16" spans="1:38" x14ac:dyDescent="0.25">
      <c r="A16" s="15" t="s">
        <v>23</v>
      </c>
      <c r="B16" s="24">
        <v>154516.28694382648</v>
      </c>
      <c r="C16" s="25">
        <v>0</v>
      </c>
      <c r="D16" s="24">
        <v>31466.286628948106</v>
      </c>
      <c r="E16" s="25">
        <v>239.8289529024</v>
      </c>
      <c r="F16" s="24">
        <v>0</v>
      </c>
      <c r="G16" s="25">
        <v>0</v>
      </c>
      <c r="H16" s="24">
        <v>0</v>
      </c>
      <c r="I16" s="25">
        <v>33059.972036864776</v>
      </c>
      <c r="J16" s="26">
        <v>219282.37456254175</v>
      </c>
      <c r="T16" s="99"/>
      <c r="U16" s="99"/>
      <c r="V16" s="99"/>
      <c r="W16" s="99"/>
      <c r="X16" s="99"/>
      <c r="Y16" s="99"/>
      <c r="Z16" s="99"/>
      <c r="AA16" s="99"/>
      <c r="AB16" s="99"/>
      <c r="AC16" s="19"/>
      <c r="AD16" s="19"/>
      <c r="AE16" s="19"/>
      <c r="AF16" s="19"/>
      <c r="AG16" s="19"/>
      <c r="AH16" s="19"/>
      <c r="AI16" s="19"/>
      <c r="AJ16" s="19"/>
      <c r="AK16" s="19"/>
      <c r="AL16" s="19"/>
    </row>
    <row r="17" spans="1:38" x14ac:dyDescent="0.25">
      <c r="A17" s="9" t="s">
        <v>24</v>
      </c>
      <c r="B17" s="10">
        <v>37648.582082526838</v>
      </c>
      <c r="C17" s="11">
        <v>0</v>
      </c>
      <c r="D17" s="10">
        <v>770.74040490732784</v>
      </c>
      <c r="E17" s="11">
        <v>0</v>
      </c>
      <c r="F17" s="10">
        <v>0</v>
      </c>
      <c r="G17" s="11">
        <v>0</v>
      </c>
      <c r="H17" s="10">
        <v>0</v>
      </c>
      <c r="I17" s="11">
        <v>0</v>
      </c>
      <c r="J17" s="22">
        <v>38419.322487434169</v>
      </c>
      <c r="T17" s="99"/>
      <c r="U17" s="99"/>
      <c r="V17" s="99"/>
      <c r="W17" s="99"/>
      <c r="X17" s="99"/>
      <c r="Y17" s="99"/>
      <c r="Z17" s="99"/>
      <c r="AA17" s="99"/>
      <c r="AB17" s="99"/>
      <c r="AC17" s="19"/>
      <c r="AD17" s="19"/>
      <c r="AE17" s="19"/>
      <c r="AF17" s="19"/>
      <c r="AG17" s="19"/>
      <c r="AH17" s="19"/>
      <c r="AI17" s="19"/>
      <c r="AJ17" s="19"/>
      <c r="AK17" s="19"/>
      <c r="AL17" s="19"/>
    </row>
    <row r="18" spans="1:38" x14ac:dyDescent="0.25">
      <c r="A18" s="9" t="s">
        <v>25</v>
      </c>
      <c r="B18" s="10">
        <v>1388.5430295276178</v>
      </c>
      <c r="C18" s="11">
        <v>0</v>
      </c>
      <c r="D18" s="10">
        <v>11431.192711825739</v>
      </c>
      <c r="E18" s="11">
        <v>0</v>
      </c>
      <c r="F18" s="10">
        <v>0</v>
      </c>
      <c r="G18" s="11">
        <v>0</v>
      </c>
      <c r="H18" s="10">
        <v>0</v>
      </c>
      <c r="I18" s="11">
        <v>0</v>
      </c>
      <c r="J18" s="22">
        <v>12819.735741353357</v>
      </c>
      <c r="T18" s="99"/>
      <c r="U18" s="99"/>
      <c r="V18" s="99"/>
      <c r="W18" s="99"/>
      <c r="X18" s="99"/>
      <c r="Y18" s="99"/>
      <c r="Z18" s="99"/>
      <c r="AA18" s="99"/>
      <c r="AB18" s="99"/>
      <c r="AC18" s="19"/>
      <c r="AD18" s="19"/>
      <c r="AE18" s="19"/>
      <c r="AF18" s="19"/>
      <c r="AG18" s="19"/>
      <c r="AH18" s="19"/>
      <c r="AI18" s="19"/>
      <c r="AJ18" s="19"/>
      <c r="AK18" s="19"/>
      <c r="AL18" s="19"/>
    </row>
    <row r="19" spans="1:38" x14ac:dyDescent="0.25">
      <c r="A19" s="9" t="s">
        <v>26</v>
      </c>
      <c r="B19" s="10">
        <v>0</v>
      </c>
      <c r="C19" s="11">
        <v>0</v>
      </c>
      <c r="D19" s="10">
        <v>249.76607827935413</v>
      </c>
      <c r="E19" s="11">
        <v>0</v>
      </c>
      <c r="F19" s="10">
        <v>0</v>
      </c>
      <c r="G19" s="11">
        <v>0</v>
      </c>
      <c r="H19" s="10">
        <v>0</v>
      </c>
      <c r="I19" s="11">
        <v>0</v>
      </c>
      <c r="J19" s="22">
        <v>249.76607827935413</v>
      </c>
      <c r="T19" s="99"/>
      <c r="U19" s="99"/>
      <c r="V19" s="99"/>
      <c r="W19" s="99"/>
      <c r="X19" s="99"/>
      <c r="Y19" s="99"/>
      <c r="Z19" s="99"/>
      <c r="AA19" s="99"/>
      <c r="AB19" s="99"/>
      <c r="AC19" s="19"/>
      <c r="AD19" s="19"/>
      <c r="AE19" s="19"/>
      <c r="AF19" s="19"/>
      <c r="AG19" s="19"/>
      <c r="AH19" s="19"/>
      <c r="AI19" s="19"/>
      <c r="AJ19" s="19"/>
      <c r="AK19" s="19"/>
      <c r="AL19" s="19"/>
    </row>
    <row r="20" spans="1:38" x14ac:dyDescent="0.25">
      <c r="A20" s="9" t="s">
        <v>27</v>
      </c>
      <c r="B20" s="10">
        <v>0</v>
      </c>
      <c r="C20" s="11">
        <v>0</v>
      </c>
      <c r="D20" s="10">
        <v>122.41714491067165</v>
      </c>
      <c r="E20" s="11">
        <v>0</v>
      </c>
      <c r="F20" s="10">
        <v>0</v>
      </c>
      <c r="G20" s="11">
        <v>0</v>
      </c>
      <c r="H20" s="10">
        <v>0</v>
      </c>
      <c r="I20" s="11">
        <v>0</v>
      </c>
      <c r="J20" s="22">
        <v>122.41714491067165</v>
      </c>
      <c r="T20" s="99"/>
      <c r="U20" s="99"/>
      <c r="V20" s="99"/>
      <c r="W20" s="99"/>
      <c r="X20" s="99"/>
      <c r="Y20" s="99"/>
      <c r="Z20" s="99"/>
      <c r="AA20" s="99"/>
      <c r="AB20" s="99"/>
      <c r="AC20" s="19"/>
      <c r="AD20" s="19"/>
      <c r="AE20" s="19"/>
      <c r="AF20" s="19"/>
      <c r="AG20" s="19"/>
      <c r="AH20" s="19"/>
      <c r="AI20" s="19"/>
      <c r="AJ20" s="19"/>
      <c r="AK20" s="19"/>
      <c r="AL20" s="19"/>
    </row>
    <row r="21" spans="1:38" x14ac:dyDescent="0.25">
      <c r="A21" s="9" t="s">
        <v>28</v>
      </c>
      <c r="B21" s="10">
        <v>0</v>
      </c>
      <c r="C21" s="11">
        <v>0</v>
      </c>
      <c r="D21" s="10">
        <v>942.55150660552215</v>
      </c>
      <c r="E21" s="11">
        <v>0</v>
      </c>
      <c r="F21" s="10">
        <v>0</v>
      </c>
      <c r="G21" s="11">
        <v>0</v>
      </c>
      <c r="H21" s="10">
        <v>0</v>
      </c>
      <c r="I21" s="11">
        <v>0</v>
      </c>
      <c r="J21" s="22">
        <v>942.55150660552215</v>
      </c>
      <c r="T21" s="99"/>
      <c r="U21" s="99"/>
      <c r="V21" s="99"/>
      <c r="W21" s="99"/>
      <c r="X21" s="99"/>
      <c r="Y21" s="99"/>
      <c r="Z21" s="99"/>
      <c r="AA21" s="99"/>
      <c r="AB21" s="99"/>
      <c r="AC21" s="19"/>
      <c r="AD21" s="19"/>
      <c r="AE21" s="19"/>
      <c r="AF21" s="19"/>
      <c r="AG21" s="19"/>
      <c r="AH21" s="19"/>
      <c r="AI21" s="19"/>
      <c r="AJ21" s="19"/>
      <c r="AK21" s="19"/>
      <c r="AL21" s="19"/>
    </row>
    <row r="22" spans="1:38" x14ac:dyDescent="0.25">
      <c r="A22" s="23" t="s">
        <v>29</v>
      </c>
      <c r="B22" s="10">
        <v>1296.9888215582394</v>
      </c>
      <c r="C22" s="11">
        <v>0</v>
      </c>
      <c r="D22" s="10">
        <v>0</v>
      </c>
      <c r="E22" s="11">
        <v>0</v>
      </c>
      <c r="F22" s="10">
        <v>0</v>
      </c>
      <c r="G22" s="11">
        <v>0</v>
      </c>
      <c r="H22" s="10">
        <v>0</v>
      </c>
      <c r="I22" s="11">
        <v>0</v>
      </c>
      <c r="J22" s="22">
        <v>1296.9888215582394</v>
      </c>
      <c r="T22" s="99"/>
      <c r="U22" s="99"/>
      <c r="V22" s="99"/>
      <c r="W22" s="99"/>
      <c r="X22" s="99"/>
      <c r="Y22" s="99"/>
      <c r="Z22" s="99"/>
      <c r="AA22" s="99"/>
      <c r="AB22" s="99"/>
      <c r="AC22" s="19"/>
      <c r="AD22" s="19"/>
      <c r="AE22" s="19"/>
      <c r="AF22" s="19"/>
      <c r="AG22" s="19"/>
      <c r="AH22" s="19"/>
      <c r="AI22" s="19"/>
      <c r="AJ22" s="19"/>
      <c r="AK22" s="19"/>
      <c r="AL22" s="19"/>
    </row>
    <row r="23" spans="1:38" x14ac:dyDescent="0.25">
      <c r="A23" s="9" t="s">
        <v>30</v>
      </c>
      <c r="B23" s="10">
        <v>8956.7916115552798</v>
      </c>
      <c r="C23" s="11">
        <v>0</v>
      </c>
      <c r="D23" s="10">
        <v>389.53410791535299</v>
      </c>
      <c r="E23" s="11">
        <v>0</v>
      </c>
      <c r="F23" s="10">
        <v>0</v>
      </c>
      <c r="G23" s="11">
        <v>0</v>
      </c>
      <c r="H23" s="10">
        <v>0</v>
      </c>
      <c r="I23" s="11">
        <v>0</v>
      </c>
      <c r="J23" s="22">
        <v>9346.325719470633</v>
      </c>
      <c r="T23" s="99"/>
      <c r="U23" s="99"/>
      <c r="V23" s="99"/>
      <c r="W23" s="99"/>
      <c r="X23" s="99"/>
      <c r="Y23" s="99"/>
      <c r="Z23" s="99"/>
      <c r="AA23" s="99"/>
      <c r="AB23" s="99"/>
      <c r="AC23" s="19"/>
      <c r="AD23" s="19"/>
      <c r="AE23" s="19"/>
      <c r="AF23" s="19"/>
      <c r="AG23" s="19"/>
      <c r="AH23" s="19"/>
      <c r="AI23" s="19"/>
      <c r="AJ23" s="19"/>
      <c r="AK23" s="19"/>
      <c r="AL23" s="19"/>
    </row>
    <row r="24" spans="1:38" x14ac:dyDescent="0.25">
      <c r="A24" s="9" t="s">
        <v>31</v>
      </c>
      <c r="B24" s="10">
        <v>356.54420690631218</v>
      </c>
      <c r="C24" s="11">
        <v>0</v>
      </c>
      <c r="D24" s="10">
        <v>103.52210364622145</v>
      </c>
      <c r="E24" s="11">
        <v>0</v>
      </c>
      <c r="F24" s="10">
        <v>0</v>
      </c>
      <c r="G24" s="11">
        <v>0</v>
      </c>
      <c r="H24" s="10">
        <v>0</v>
      </c>
      <c r="I24" s="11">
        <v>0</v>
      </c>
      <c r="J24" s="22">
        <v>460.06631055253365</v>
      </c>
      <c r="T24" s="99"/>
      <c r="U24" s="99"/>
      <c r="V24" s="99"/>
      <c r="W24" s="99"/>
      <c r="X24" s="99"/>
      <c r="Y24" s="99"/>
      <c r="Z24" s="99"/>
      <c r="AA24" s="99"/>
      <c r="AB24" s="99"/>
      <c r="AC24" s="19"/>
      <c r="AD24" s="19"/>
      <c r="AE24" s="19"/>
      <c r="AF24" s="19"/>
      <c r="AG24" s="19"/>
      <c r="AH24" s="19"/>
      <c r="AI24" s="19"/>
      <c r="AJ24" s="19"/>
      <c r="AK24" s="19"/>
      <c r="AL24" s="19"/>
    </row>
    <row r="25" spans="1:38" x14ac:dyDescent="0.25">
      <c r="A25" s="23" t="s">
        <v>32</v>
      </c>
      <c r="B25" s="10">
        <v>104868.83719175217</v>
      </c>
      <c r="C25" s="11">
        <v>0</v>
      </c>
      <c r="D25" s="10">
        <v>17456.562570857917</v>
      </c>
      <c r="E25" s="11">
        <v>239.8289529024</v>
      </c>
      <c r="F25" s="10">
        <v>0</v>
      </c>
      <c r="G25" s="11">
        <v>0</v>
      </c>
      <c r="H25" s="10">
        <v>0</v>
      </c>
      <c r="I25" s="11">
        <v>33059.972036864776</v>
      </c>
      <c r="J25" s="22">
        <v>155625.20075237728</v>
      </c>
      <c r="T25" s="99"/>
      <c r="U25" s="99"/>
      <c r="V25" s="99"/>
      <c r="W25" s="99"/>
      <c r="X25" s="99"/>
      <c r="Y25" s="99"/>
      <c r="Z25" s="99"/>
      <c r="AA25" s="99"/>
      <c r="AB25" s="99"/>
      <c r="AC25" s="19"/>
      <c r="AD25" s="19"/>
      <c r="AE25" s="19"/>
      <c r="AF25" s="19"/>
      <c r="AG25" s="19"/>
      <c r="AH25" s="19"/>
      <c r="AI25" s="19"/>
      <c r="AJ25" s="19"/>
      <c r="AK25" s="19"/>
      <c r="AL25" s="19"/>
    </row>
    <row r="26" spans="1:38" x14ac:dyDescent="0.25">
      <c r="A26" s="28" t="s">
        <v>33</v>
      </c>
      <c r="B26" s="24">
        <v>0</v>
      </c>
      <c r="C26" s="25">
        <v>0</v>
      </c>
      <c r="D26" s="24">
        <v>28023.490090548392</v>
      </c>
      <c r="E26" s="25">
        <v>5773.2240669840003</v>
      </c>
      <c r="F26" s="24">
        <v>0</v>
      </c>
      <c r="G26" s="25">
        <v>0</v>
      </c>
      <c r="H26" s="24">
        <v>0</v>
      </c>
      <c r="I26" s="25">
        <v>1336.4132426303136</v>
      </c>
      <c r="J26" s="26">
        <v>35133.127400162703</v>
      </c>
      <c r="T26" s="99"/>
      <c r="U26" s="99"/>
      <c r="V26" s="99"/>
      <c r="W26" s="99"/>
      <c r="X26" s="99"/>
      <c r="Y26" s="99"/>
      <c r="Z26" s="99"/>
      <c r="AA26" s="99"/>
      <c r="AB26" s="99"/>
      <c r="AC26" s="19"/>
      <c r="AD26" s="19"/>
      <c r="AE26" s="19"/>
      <c r="AF26" s="19"/>
      <c r="AG26" s="19"/>
      <c r="AH26" s="19"/>
      <c r="AI26" s="19"/>
      <c r="AJ26" s="19"/>
      <c r="AK26" s="19"/>
      <c r="AL26" s="19"/>
    </row>
    <row r="27" spans="1:38" x14ac:dyDescent="0.25">
      <c r="A27" s="29" t="s">
        <v>34</v>
      </c>
      <c r="B27" s="10">
        <v>0</v>
      </c>
      <c r="C27" s="11">
        <v>0</v>
      </c>
      <c r="D27" s="10">
        <v>18767.325636016052</v>
      </c>
      <c r="E27" s="11">
        <v>5430.9174582960004</v>
      </c>
      <c r="F27" s="10">
        <v>0</v>
      </c>
      <c r="G27" s="11">
        <v>0</v>
      </c>
      <c r="H27" s="10">
        <v>0</v>
      </c>
      <c r="I27" s="11">
        <v>0</v>
      </c>
      <c r="J27" s="22">
        <v>24198.243094312053</v>
      </c>
      <c r="T27" s="99"/>
      <c r="U27" s="99"/>
      <c r="V27" s="99"/>
      <c r="W27" s="99"/>
      <c r="X27" s="99"/>
      <c r="Y27" s="99"/>
      <c r="Z27" s="99"/>
      <c r="AA27" s="99"/>
      <c r="AB27" s="99"/>
      <c r="AC27" s="19"/>
      <c r="AD27" s="19"/>
      <c r="AE27" s="19"/>
      <c r="AF27" s="19"/>
      <c r="AG27" s="19"/>
      <c r="AH27" s="19"/>
      <c r="AI27" s="19"/>
      <c r="AJ27" s="19"/>
      <c r="AK27" s="19"/>
      <c r="AL27" s="19"/>
    </row>
    <row r="28" spans="1:38" x14ac:dyDescent="0.25">
      <c r="A28" s="30" t="s">
        <v>35</v>
      </c>
      <c r="B28" s="10">
        <v>0</v>
      </c>
      <c r="C28" s="11">
        <v>0</v>
      </c>
      <c r="D28" s="10">
        <v>5865.0527027562821</v>
      </c>
      <c r="E28" s="11">
        <v>0</v>
      </c>
      <c r="F28" s="10">
        <v>0</v>
      </c>
      <c r="G28" s="11">
        <v>0</v>
      </c>
      <c r="H28" s="10">
        <v>0</v>
      </c>
      <c r="I28" s="11">
        <v>0</v>
      </c>
      <c r="J28" s="22">
        <v>5865.0527027562821</v>
      </c>
      <c r="T28" s="99"/>
      <c r="U28" s="99"/>
      <c r="V28" s="99"/>
      <c r="W28" s="99"/>
      <c r="X28" s="99"/>
      <c r="Y28" s="99"/>
      <c r="Z28" s="99"/>
      <c r="AA28" s="99"/>
      <c r="AB28" s="99"/>
      <c r="AC28" s="19"/>
      <c r="AD28" s="19"/>
      <c r="AE28" s="19"/>
      <c r="AF28" s="19"/>
      <c r="AG28" s="19"/>
      <c r="AH28" s="19"/>
      <c r="AI28" s="19"/>
      <c r="AJ28" s="19"/>
      <c r="AK28" s="19"/>
      <c r="AL28" s="19"/>
    </row>
    <row r="29" spans="1:38" x14ac:dyDescent="0.25">
      <c r="A29" s="9" t="s">
        <v>36</v>
      </c>
      <c r="B29" s="10">
        <v>0</v>
      </c>
      <c r="C29" s="11">
        <v>0</v>
      </c>
      <c r="D29" s="10">
        <v>2723.8656708536355</v>
      </c>
      <c r="E29" s="11">
        <v>0</v>
      </c>
      <c r="F29" s="10">
        <v>0</v>
      </c>
      <c r="G29" s="11">
        <v>0</v>
      </c>
      <c r="H29" s="10">
        <v>0</v>
      </c>
      <c r="I29" s="11">
        <v>1336.4132426303136</v>
      </c>
      <c r="J29" s="22">
        <v>4060.2789134839491</v>
      </c>
      <c r="T29" s="99"/>
      <c r="U29" s="99"/>
      <c r="V29" s="99"/>
      <c r="W29" s="99"/>
      <c r="X29" s="99"/>
      <c r="Y29" s="99"/>
      <c r="Z29" s="99"/>
      <c r="AA29" s="99"/>
      <c r="AB29" s="99"/>
      <c r="AC29" s="19"/>
      <c r="AD29" s="19"/>
      <c r="AE29" s="19"/>
      <c r="AF29" s="19"/>
      <c r="AG29" s="19"/>
      <c r="AH29" s="19"/>
      <c r="AI29" s="19"/>
      <c r="AJ29" s="19"/>
      <c r="AK29" s="19"/>
      <c r="AL29" s="19"/>
    </row>
    <row r="30" spans="1:38" x14ac:dyDescent="0.25">
      <c r="A30" s="31" t="s">
        <v>37</v>
      </c>
      <c r="B30" s="10">
        <v>0</v>
      </c>
      <c r="C30" s="11">
        <v>0</v>
      </c>
      <c r="D30" s="10">
        <v>0</v>
      </c>
      <c r="E30" s="11">
        <v>342.30660868799998</v>
      </c>
      <c r="F30" s="10">
        <v>0</v>
      </c>
      <c r="G30" s="11">
        <v>0</v>
      </c>
      <c r="H30" s="10">
        <v>0</v>
      </c>
      <c r="I30" s="11">
        <v>0</v>
      </c>
      <c r="J30" s="22">
        <v>342.30660868799998</v>
      </c>
      <c r="T30" s="99"/>
      <c r="U30" s="99"/>
      <c r="V30" s="99"/>
      <c r="W30" s="99"/>
      <c r="X30" s="99"/>
      <c r="Y30" s="99"/>
      <c r="Z30" s="99"/>
      <c r="AA30" s="99"/>
      <c r="AB30" s="99"/>
      <c r="AC30" s="19"/>
      <c r="AD30" s="19"/>
      <c r="AE30" s="19"/>
      <c r="AF30" s="19"/>
      <c r="AG30" s="19"/>
      <c r="AH30" s="19"/>
      <c r="AI30" s="19"/>
      <c r="AJ30" s="19"/>
      <c r="AK30" s="19"/>
      <c r="AL30" s="19"/>
    </row>
    <row r="31" spans="1:38" x14ac:dyDescent="0.25">
      <c r="A31" s="31" t="s">
        <v>38</v>
      </c>
      <c r="B31" s="10">
        <v>0</v>
      </c>
      <c r="C31" s="11">
        <v>0</v>
      </c>
      <c r="D31" s="10">
        <v>667.24608092242283</v>
      </c>
      <c r="E31" s="11">
        <v>0</v>
      </c>
      <c r="F31" s="10">
        <v>0</v>
      </c>
      <c r="G31" s="11">
        <v>0</v>
      </c>
      <c r="H31" s="10">
        <v>0</v>
      </c>
      <c r="I31" s="11">
        <v>0</v>
      </c>
      <c r="J31" s="22">
        <v>667.24608092242283</v>
      </c>
      <c r="T31" s="99"/>
      <c r="U31" s="99"/>
      <c r="V31" s="99"/>
      <c r="W31" s="99"/>
      <c r="X31" s="99"/>
      <c r="Y31" s="99"/>
      <c r="Z31" s="99"/>
      <c r="AA31" s="99"/>
      <c r="AB31" s="99"/>
      <c r="AC31" s="19"/>
      <c r="AD31" s="19"/>
      <c r="AE31" s="19"/>
      <c r="AF31" s="19"/>
      <c r="AG31" s="19"/>
      <c r="AH31" s="19"/>
      <c r="AI31" s="19"/>
      <c r="AJ31" s="19"/>
      <c r="AK31" s="19"/>
      <c r="AL31" s="19"/>
    </row>
    <row r="32" spans="1:38" x14ac:dyDescent="0.25">
      <c r="A32" s="31" t="s">
        <v>39</v>
      </c>
      <c r="B32" s="10">
        <v>0</v>
      </c>
      <c r="C32" s="11">
        <v>0</v>
      </c>
      <c r="D32" s="10">
        <v>0</v>
      </c>
      <c r="E32" s="11">
        <v>0</v>
      </c>
      <c r="F32" s="10">
        <v>0</v>
      </c>
      <c r="G32" s="11">
        <v>0</v>
      </c>
      <c r="H32" s="10">
        <v>0</v>
      </c>
      <c r="I32" s="11">
        <v>0</v>
      </c>
      <c r="J32" s="22">
        <v>0</v>
      </c>
      <c r="T32" s="99"/>
      <c r="U32" s="99"/>
      <c r="V32" s="99"/>
      <c r="W32" s="99"/>
      <c r="X32" s="99"/>
      <c r="Y32" s="99"/>
      <c r="Z32" s="99"/>
      <c r="AA32" s="99"/>
      <c r="AB32" s="99"/>
      <c r="AC32" s="19"/>
      <c r="AD32" s="19"/>
      <c r="AE32" s="19"/>
      <c r="AF32" s="19"/>
      <c r="AG32" s="19"/>
      <c r="AH32" s="19"/>
      <c r="AI32" s="19"/>
      <c r="AJ32" s="19"/>
      <c r="AK32" s="19"/>
      <c r="AL32" s="19"/>
    </row>
    <row r="33" spans="1:38" x14ac:dyDescent="0.25">
      <c r="A33" s="32" t="s">
        <v>40</v>
      </c>
      <c r="B33" s="24">
        <v>0</v>
      </c>
      <c r="C33" s="25">
        <v>0</v>
      </c>
      <c r="D33" s="24">
        <v>100575.07672694842</v>
      </c>
      <c r="E33" s="25">
        <v>1083.1948743168</v>
      </c>
      <c r="F33" s="24">
        <v>0</v>
      </c>
      <c r="G33" s="25">
        <v>0</v>
      </c>
      <c r="H33" s="24">
        <v>0</v>
      </c>
      <c r="I33" s="25">
        <v>40785.55143950491</v>
      </c>
      <c r="J33" s="26">
        <v>142443.82304077013</v>
      </c>
      <c r="T33" s="99"/>
      <c r="U33" s="99"/>
      <c r="V33" s="99"/>
      <c r="W33" s="99"/>
      <c r="X33" s="99"/>
      <c r="Y33" s="99"/>
      <c r="Z33" s="99"/>
      <c r="AA33" s="99"/>
      <c r="AB33" s="99"/>
      <c r="AC33" s="19"/>
      <c r="AD33" s="19"/>
      <c r="AE33" s="19"/>
      <c r="AF33" s="19"/>
      <c r="AG33" s="19"/>
      <c r="AH33" s="19"/>
      <c r="AI33" s="19"/>
      <c r="AJ33" s="19"/>
      <c r="AK33" s="19"/>
      <c r="AL33" s="19"/>
    </row>
    <row r="34" spans="1:38" x14ac:dyDescent="0.25">
      <c r="A34" s="31" t="s">
        <v>41</v>
      </c>
      <c r="B34" s="10">
        <v>0</v>
      </c>
      <c r="C34" s="11">
        <v>0</v>
      </c>
      <c r="D34" s="10">
        <v>23239.410786397631</v>
      </c>
      <c r="E34" s="11">
        <v>0</v>
      </c>
      <c r="F34" s="10">
        <v>0</v>
      </c>
      <c r="G34" s="11">
        <v>0</v>
      </c>
      <c r="H34" s="10">
        <v>0</v>
      </c>
      <c r="I34" s="11">
        <v>17186.393620081744</v>
      </c>
      <c r="J34" s="22">
        <v>40425.804406479379</v>
      </c>
      <c r="T34" s="99"/>
      <c r="U34" s="99"/>
      <c r="V34" s="99"/>
      <c r="W34" s="99"/>
      <c r="X34" s="99"/>
      <c r="Y34" s="99"/>
      <c r="Z34" s="99"/>
      <c r="AA34" s="99"/>
      <c r="AB34" s="99"/>
      <c r="AC34" s="19"/>
      <c r="AD34" s="19"/>
      <c r="AE34" s="19"/>
      <c r="AF34" s="19"/>
      <c r="AG34" s="19"/>
      <c r="AH34" s="19"/>
      <c r="AI34" s="19"/>
      <c r="AJ34" s="19"/>
      <c r="AK34" s="19"/>
      <c r="AL34" s="19"/>
    </row>
    <row r="35" spans="1:38" x14ac:dyDescent="0.25">
      <c r="A35" s="31" t="s">
        <v>42</v>
      </c>
      <c r="B35" s="10">
        <v>0</v>
      </c>
      <c r="C35" s="11">
        <v>0</v>
      </c>
      <c r="D35" s="10">
        <v>106.52496673029522</v>
      </c>
      <c r="E35" s="11">
        <v>0</v>
      </c>
      <c r="F35" s="10">
        <v>0</v>
      </c>
      <c r="G35" s="11">
        <v>0</v>
      </c>
      <c r="H35" s="10">
        <v>0</v>
      </c>
      <c r="I35" s="11">
        <v>6385.2388382881636</v>
      </c>
      <c r="J35" s="22">
        <v>6491.7638050184587</v>
      </c>
      <c r="T35" s="99"/>
      <c r="U35" s="99"/>
      <c r="V35" s="99"/>
      <c r="W35" s="99"/>
      <c r="X35" s="99"/>
      <c r="Y35" s="99"/>
      <c r="Z35" s="99"/>
      <c r="AA35" s="99"/>
      <c r="AB35" s="99"/>
      <c r="AC35" s="19"/>
      <c r="AD35" s="19"/>
      <c r="AE35" s="19"/>
      <c r="AF35" s="19"/>
      <c r="AG35" s="19"/>
      <c r="AH35" s="19"/>
      <c r="AI35" s="19"/>
      <c r="AJ35" s="19"/>
      <c r="AK35" s="19"/>
      <c r="AL35" s="19"/>
    </row>
    <row r="36" spans="1:38" x14ac:dyDescent="0.25">
      <c r="A36" s="31" t="s">
        <v>43</v>
      </c>
      <c r="B36" s="10">
        <v>0</v>
      </c>
      <c r="C36" s="11">
        <v>0</v>
      </c>
      <c r="D36" s="10">
        <v>519.5256997119518</v>
      </c>
      <c r="E36" s="11">
        <v>180.03268975680004</v>
      </c>
      <c r="F36" s="10">
        <v>0</v>
      </c>
      <c r="G36" s="11">
        <v>0</v>
      </c>
      <c r="H36" s="10">
        <v>0</v>
      </c>
      <c r="I36" s="11">
        <v>13136.012010800971</v>
      </c>
      <c r="J36" s="22">
        <v>13835.570400269722</v>
      </c>
      <c r="T36" s="99"/>
      <c r="U36" s="99"/>
      <c r="V36" s="99"/>
      <c r="W36" s="99"/>
      <c r="X36" s="99"/>
      <c r="Y36" s="99"/>
      <c r="Z36" s="99"/>
      <c r="AA36" s="99"/>
      <c r="AB36" s="99"/>
      <c r="AC36" s="19"/>
      <c r="AD36" s="19"/>
      <c r="AE36" s="19"/>
      <c r="AF36" s="19"/>
      <c r="AG36" s="19"/>
      <c r="AH36" s="19"/>
      <c r="AI36" s="19"/>
      <c r="AJ36" s="19"/>
      <c r="AK36" s="19"/>
      <c r="AL36" s="19"/>
    </row>
    <row r="37" spans="1:38" x14ac:dyDescent="0.25">
      <c r="A37" s="31" t="s">
        <v>44</v>
      </c>
      <c r="B37" s="10">
        <v>0</v>
      </c>
      <c r="C37" s="11">
        <v>0</v>
      </c>
      <c r="D37" s="10">
        <v>76709.615274108539</v>
      </c>
      <c r="E37" s="11">
        <v>903.16218456000001</v>
      </c>
      <c r="F37" s="10">
        <v>0</v>
      </c>
      <c r="G37" s="11">
        <v>0</v>
      </c>
      <c r="H37" s="10">
        <v>0</v>
      </c>
      <c r="I37" s="11">
        <v>4077.9069703340251</v>
      </c>
      <c r="J37" s="22">
        <v>81690.684429002562</v>
      </c>
      <c r="T37" s="99"/>
      <c r="U37" s="99"/>
      <c r="V37" s="99"/>
      <c r="W37" s="99"/>
      <c r="X37" s="99"/>
      <c r="Y37" s="99"/>
      <c r="Z37" s="99"/>
      <c r="AA37" s="99"/>
      <c r="AB37" s="99"/>
      <c r="AC37" s="19"/>
      <c r="AD37" s="19"/>
      <c r="AE37" s="19"/>
      <c r="AF37" s="19"/>
      <c r="AG37" s="19"/>
      <c r="AH37" s="19"/>
      <c r="AI37" s="19"/>
      <c r="AJ37" s="19"/>
      <c r="AK37" s="19"/>
      <c r="AL37" s="19"/>
    </row>
    <row r="38" spans="1:38" x14ac:dyDescent="0.25">
      <c r="A38" s="32" t="s">
        <v>45</v>
      </c>
      <c r="B38" s="24">
        <v>0</v>
      </c>
      <c r="C38" s="25">
        <v>0</v>
      </c>
      <c r="D38" s="24">
        <v>0</v>
      </c>
      <c r="E38" s="25">
        <v>17061.665942015996</v>
      </c>
      <c r="F38" s="24">
        <v>0</v>
      </c>
      <c r="G38" s="25">
        <v>0</v>
      </c>
      <c r="H38" s="24">
        <v>0</v>
      </c>
      <c r="I38" s="25">
        <v>0</v>
      </c>
      <c r="J38" s="26">
        <v>17061.665942015996</v>
      </c>
      <c r="T38" s="99"/>
      <c r="U38" s="99"/>
      <c r="V38" s="99"/>
      <c r="W38" s="99"/>
      <c r="X38" s="99"/>
      <c r="Y38" s="99"/>
      <c r="Z38" s="99"/>
      <c r="AA38" s="99"/>
      <c r="AB38" s="99"/>
      <c r="AC38" s="19"/>
      <c r="AD38" s="19"/>
      <c r="AE38" s="19"/>
      <c r="AF38" s="19"/>
      <c r="AG38" s="19"/>
      <c r="AH38" s="19"/>
      <c r="AI38" s="19"/>
      <c r="AJ38" s="19"/>
      <c r="AK38" s="19"/>
      <c r="AL38" s="19"/>
    </row>
    <row r="39" spans="1:38" x14ac:dyDescent="0.25">
      <c r="A39" s="31" t="s">
        <v>46</v>
      </c>
      <c r="B39" s="10">
        <v>0</v>
      </c>
      <c r="C39" s="11">
        <v>0</v>
      </c>
      <c r="D39" s="10">
        <v>0</v>
      </c>
      <c r="E39" s="11">
        <v>17061.665942015996</v>
      </c>
      <c r="F39" s="10">
        <v>0</v>
      </c>
      <c r="G39" s="11">
        <v>0</v>
      </c>
      <c r="H39" s="10">
        <v>0</v>
      </c>
      <c r="I39" s="11">
        <v>0</v>
      </c>
      <c r="J39" s="22">
        <v>17061.665942015996</v>
      </c>
      <c r="T39" s="99"/>
      <c r="U39" s="99"/>
      <c r="V39" s="99"/>
      <c r="W39" s="99"/>
      <c r="X39" s="99"/>
      <c r="Y39" s="99"/>
      <c r="Z39" s="99"/>
      <c r="AA39" s="99"/>
      <c r="AB39" s="99"/>
      <c r="AC39" s="19"/>
      <c r="AD39" s="19"/>
      <c r="AE39" s="19"/>
      <c r="AF39" s="19"/>
      <c r="AG39" s="19"/>
      <c r="AH39" s="19"/>
      <c r="AI39" s="19"/>
      <c r="AJ39" s="19"/>
      <c r="AK39" s="19"/>
      <c r="AL39" s="19"/>
    </row>
    <row r="40" spans="1:38" x14ac:dyDescent="0.25">
      <c r="A40" s="31" t="s">
        <v>47</v>
      </c>
      <c r="B40" s="10">
        <v>0</v>
      </c>
      <c r="C40" s="11">
        <v>0</v>
      </c>
      <c r="D40" s="10">
        <v>0</v>
      </c>
      <c r="E40" s="11">
        <v>0</v>
      </c>
      <c r="F40" s="10">
        <v>0</v>
      </c>
      <c r="G40" s="11">
        <v>0</v>
      </c>
      <c r="H40" s="10">
        <v>0</v>
      </c>
      <c r="I40" s="11">
        <v>0</v>
      </c>
      <c r="J40" s="22">
        <v>0</v>
      </c>
      <c r="T40" s="99"/>
      <c r="U40" s="99"/>
      <c r="V40" s="99"/>
      <c r="W40" s="99"/>
      <c r="X40" s="99"/>
      <c r="Y40" s="99"/>
      <c r="Z40" s="99"/>
      <c r="AA40" s="99"/>
      <c r="AB40" s="99"/>
      <c r="AC40" s="19"/>
      <c r="AD40" s="19"/>
      <c r="AE40" s="19"/>
      <c r="AF40" s="19"/>
      <c r="AG40" s="19"/>
      <c r="AH40" s="19"/>
      <c r="AI40" s="19"/>
      <c r="AJ40" s="19"/>
      <c r="AK40" s="19"/>
      <c r="AL40" s="19"/>
    </row>
    <row r="41" spans="1:38" x14ac:dyDescent="0.25">
      <c r="A41" s="31" t="s">
        <v>48</v>
      </c>
      <c r="B41" s="10">
        <v>0</v>
      </c>
      <c r="C41" s="11">
        <v>0</v>
      </c>
      <c r="D41" s="10">
        <v>0</v>
      </c>
      <c r="E41" s="11">
        <v>0</v>
      </c>
      <c r="F41" s="10">
        <v>0</v>
      </c>
      <c r="G41" s="11">
        <v>0</v>
      </c>
      <c r="H41" s="10">
        <v>0</v>
      </c>
      <c r="I41" s="11">
        <v>0</v>
      </c>
      <c r="J41" s="22">
        <v>0</v>
      </c>
      <c r="T41" s="99"/>
      <c r="U41" s="99"/>
      <c r="V41" s="99"/>
      <c r="W41" s="99"/>
      <c r="X41" s="99"/>
      <c r="Y41" s="99"/>
      <c r="Z41" s="99"/>
      <c r="AA41" s="99"/>
      <c r="AB41" s="99"/>
      <c r="AC41" s="19"/>
      <c r="AD41" s="19"/>
      <c r="AE41" s="19"/>
      <c r="AF41" s="19"/>
      <c r="AG41" s="19"/>
      <c r="AH41" s="19"/>
      <c r="AI41" s="19"/>
      <c r="AJ41" s="19"/>
      <c r="AK41" s="19"/>
      <c r="AL41" s="19"/>
    </row>
    <row r="42" spans="1:38" x14ac:dyDescent="0.25">
      <c r="A42" s="32" t="s">
        <v>49</v>
      </c>
      <c r="B42" s="24">
        <v>0</v>
      </c>
      <c r="C42" s="25">
        <v>0</v>
      </c>
      <c r="D42" s="24">
        <v>0</v>
      </c>
      <c r="E42" s="25">
        <v>0</v>
      </c>
      <c r="F42" s="24">
        <v>34227.79</v>
      </c>
      <c r="G42" s="25">
        <v>134976.59</v>
      </c>
      <c r="H42" s="24">
        <v>67422.309233000007</v>
      </c>
      <c r="I42" s="25">
        <v>0</v>
      </c>
      <c r="J42" s="26">
        <v>236626.68923300001</v>
      </c>
      <c r="T42" s="99"/>
      <c r="U42" s="99"/>
      <c r="V42" s="99"/>
      <c r="W42" s="99"/>
      <c r="X42" s="99"/>
      <c r="Y42" s="99"/>
      <c r="Z42" s="99"/>
      <c r="AA42" s="99"/>
      <c r="AB42" s="99"/>
      <c r="AC42" s="19"/>
      <c r="AD42" s="19"/>
      <c r="AE42" s="19"/>
      <c r="AF42" s="19"/>
      <c r="AG42" s="19"/>
      <c r="AH42" s="19"/>
      <c r="AI42" s="19"/>
      <c r="AJ42" s="19"/>
      <c r="AK42" s="19"/>
      <c r="AL42" s="19"/>
    </row>
    <row r="43" spans="1:38" x14ac:dyDescent="0.25">
      <c r="A43" s="31" t="s">
        <v>50</v>
      </c>
      <c r="B43" s="10">
        <v>0</v>
      </c>
      <c r="C43" s="11">
        <v>0</v>
      </c>
      <c r="D43" s="10">
        <v>0</v>
      </c>
      <c r="E43" s="11">
        <v>0</v>
      </c>
      <c r="F43" s="10">
        <v>34227.79</v>
      </c>
      <c r="G43" s="11">
        <v>134847.53</v>
      </c>
      <c r="H43" s="10">
        <v>65519.69</v>
      </c>
      <c r="I43" s="11">
        <v>0</v>
      </c>
      <c r="J43" s="22">
        <v>234595.01</v>
      </c>
      <c r="T43" s="99"/>
      <c r="U43" s="99"/>
      <c r="V43" s="99"/>
      <c r="W43" s="99"/>
      <c r="X43" s="99"/>
      <c r="Y43" s="99"/>
      <c r="Z43" s="99"/>
      <c r="AA43" s="99"/>
      <c r="AB43" s="99"/>
      <c r="AC43" s="19"/>
      <c r="AD43" s="19"/>
      <c r="AE43" s="19"/>
      <c r="AF43" s="19"/>
      <c r="AG43" s="19"/>
      <c r="AH43" s="19"/>
      <c r="AI43" s="19"/>
      <c r="AJ43" s="19"/>
      <c r="AK43" s="19"/>
      <c r="AL43" s="19"/>
    </row>
    <row r="44" spans="1:38" ht="15.75" thickBot="1" x14ac:dyDescent="0.3">
      <c r="A44" s="33" t="s">
        <v>51</v>
      </c>
      <c r="B44" s="34">
        <v>0</v>
      </c>
      <c r="C44" s="35">
        <v>0</v>
      </c>
      <c r="D44" s="34">
        <v>0</v>
      </c>
      <c r="E44" s="35">
        <v>0</v>
      </c>
      <c r="F44" s="34">
        <v>0</v>
      </c>
      <c r="G44" s="35">
        <v>129.06</v>
      </c>
      <c r="H44" s="34">
        <v>1902.6192329999997</v>
      </c>
      <c r="I44" s="35">
        <v>0</v>
      </c>
      <c r="J44" s="36">
        <v>2031.6792329999996</v>
      </c>
      <c r="T44" s="99"/>
      <c r="U44" s="99"/>
      <c r="V44" s="99"/>
      <c r="W44" s="99"/>
      <c r="X44" s="99"/>
      <c r="Y44" s="99"/>
      <c r="Z44" s="99"/>
      <c r="AA44" s="99"/>
      <c r="AB44" s="99"/>
      <c r="AC44" s="19"/>
      <c r="AD44" s="19"/>
      <c r="AE44" s="19"/>
      <c r="AF44" s="19"/>
      <c r="AG44" s="19"/>
      <c r="AH44" s="19"/>
      <c r="AI44" s="19"/>
      <c r="AJ44" s="19"/>
      <c r="AK44" s="19"/>
      <c r="AL44" s="19"/>
    </row>
    <row r="45" spans="1:38" x14ac:dyDescent="0.25">
      <c r="A45" s="50" t="s">
        <v>52</v>
      </c>
      <c r="B45" s="38"/>
      <c r="C45" s="38"/>
      <c r="D45" s="38"/>
      <c r="E45" s="38"/>
      <c r="F45" s="38"/>
      <c r="G45" s="38"/>
      <c r="H45" s="38"/>
      <c r="I45" s="38"/>
      <c r="J45" s="38"/>
    </row>
    <row r="46" spans="1:38" x14ac:dyDescent="0.25">
      <c r="A46" s="39" t="s">
        <v>53</v>
      </c>
      <c r="B46" s="38"/>
      <c r="C46" s="38"/>
      <c r="D46" s="38"/>
      <c r="E46" s="38"/>
      <c r="F46" s="38"/>
      <c r="G46" s="38"/>
      <c r="H46" s="38"/>
      <c r="I46" s="38"/>
      <c r="J46" s="38"/>
    </row>
  </sheetData>
  <mergeCells count="2">
    <mergeCell ref="A1:J1"/>
    <mergeCell ref="I2:J2"/>
  </mergeCells>
  <pageMargins left="0.25" right="0.25" top="0.75" bottom="0.75" header="0.3" footer="0.3"/>
  <pageSetup paperSize="9" scale="5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5CBAAA-FCE9-4435-AEF8-0AAAEF71420A}">
  <sheetPr>
    <tabColor theme="6" tint="0.59999389629810485"/>
    <pageSetUpPr fitToPage="1"/>
  </sheetPr>
  <dimension ref="A1:AC46"/>
  <sheetViews>
    <sheetView showGridLines="0" zoomScale="115" zoomScaleNormal="115" workbookViewId="0">
      <pane ySplit="3" topLeftCell="A28" activePane="bottomLeft" state="frozen"/>
      <selection pane="bottomLeft" sqref="A1:J1"/>
    </sheetView>
  </sheetViews>
  <sheetFormatPr defaultColWidth="9.140625" defaultRowHeight="15" x14ac:dyDescent="0.25"/>
  <cols>
    <col min="1" max="1" width="39.28515625" style="1" customWidth="1"/>
    <col min="2" max="3" width="9.5703125" style="1" customWidth="1"/>
    <col min="4" max="4" width="10.85546875" style="1" customWidth="1"/>
    <col min="5" max="5" width="10.140625" style="1" customWidth="1"/>
    <col min="6" max="6" width="8.140625" style="1" customWidth="1"/>
    <col min="7" max="7" width="7.85546875" style="1" customWidth="1"/>
    <col min="8" max="8" width="12" style="1" customWidth="1"/>
    <col min="9" max="9" width="10.140625" style="1" customWidth="1"/>
    <col min="10" max="10" width="9.140625" style="1" customWidth="1"/>
    <col min="11" max="16384" width="9.140625" style="1"/>
  </cols>
  <sheetData>
    <row r="1" spans="1:29" ht="18.75" customHeight="1" x14ac:dyDescent="0.25">
      <c r="A1" s="124" t="s">
        <v>55</v>
      </c>
      <c r="B1" s="124"/>
      <c r="C1" s="124"/>
      <c r="D1" s="124"/>
      <c r="E1" s="124"/>
      <c r="F1" s="124"/>
      <c r="G1" s="124"/>
      <c r="H1" s="124"/>
      <c r="I1" s="124"/>
      <c r="J1" s="124"/>
    </row>
    <row r="2" spans="1:29" ht="15" customHeight="1" x14ac:dyDescent="0.25">
      <c r="A2" s="40"/>
      <c r="B2" s="40"/>
      <c r="C2" s="40"/>
      <c r="D2" s="40"/>
      <c r="E2" s="40"/>
      <c r="F2" s="40"/>
      <c r="G2" s="40"/>
      <c r="H2" s="40"/>
      <c r="I2" s="125" t="s">
        <v>1</v>
      </c>
      <c r="J2" s="125"/>
    </row>
    <row r="3" spans="1:29" s="5" customFormat="1" ht="28.5" customHeight="1" x14ac:dyDescent="0.25">
      <c r="A3" s="51"/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</row>
    <row r="4" spans="1:29" x14ac:dyDescent="0.25">
      <c r="A4" s="52" t="s">
        <v>11</v>
      </c>
      <c r="B4" s="53">
        <v>274301.04687782389</v>
      </c>
      <c r="C4" s="53">
        <v>38285.054060905699</v>
      </c>
      <c r="D4" s="53">
        <v>0</v>
      </c>
      <c r="E4" s="53">
        <v>30960.051060686401</v>
      </c>
      <c r="F4" s="53">
        <v>9408.2801212121194</v>
      </c>
      <c r="G4" s="53">
        <v>11127.400679999999</v>
      </c>
      <c r="H4" s="53">
        <v>6554.8885437197987</v>
      </c>
      <c r="I4" s="53">
        <v>0</v>
      </c>
      <c r="J4" s="7">
        <v>370636.72134434793</v>
      </c>
      <c r="T4" s="97"/>
      <c r="U4" s="97"/>
      <c r="V4" s="97"/>
      <c r="W4" s="97"/>
      <c r="X4" s="97"/>
      <c r="Y4" s="97"/>
      <c r="Z4" s="97"/>
      <c r="AA4" s="97"/>
      <c r="AB4" s="97"/>
      <c r="AC4" s="19"/>
    </row>
    <row r="5" spans="1:29" x14ac:dyDescent="0.25">
      <c r="A5" s="54" t="s">
        <v>12</v>
      </c>
      <c r="B5" s="53">
        <v>110186.7447026724</v>
      </c>
      <c r="C5" s="53">
        <v>193601.9890289061</v>
      </c>
      <c r="D5" s="53">
        <v>20887.260690796036</v>
      </c>
      <c r="E5" s="53">
        <v>17115.357860258209</v>
      </c>
      <c r="F5" s="53">
        <v>0</v>
      </c>
      <c r="G5" s="53">
        <v>0</v>
      </c>
      <c r="H5" s="53">
        <v>0</v>
      </c>
      <c r="I5" s="53">
        <v>430.66563999999994</v>
      </c>
      <c r="J5" s="10">
        <v>342222.01792263275</v>
      </c>
      <c r="T5" s="97"/>
      <c r="U5" s="97"/>
      <c r="V5" s="97"/>
      <c r="W5" s="97"/>
      <c r="X5" s="97"/>
      <c r="Y5" s="97"/>
      <c r="Z5" s="97"/>
      <c r="AA5" s="97"/>
      <c r="AB5" s="97"/>
    </row>
    <row r="6" spans="1:29" x14ac:dyDescent="0.25">
      <c r="A6" s="54" t="s">
        <v>13</v>
      </c>
      <c r="B6" s="53">
        <v>-834.751626540556</v>
      </c>
      <c r="C6" s="53">
        <v>0</v>
      </c>
      <c r="D6" s="53">
        <v>-66210.211825838007</v>
      </c>
      <c r="E6" s="53">
        <v>0</v>
      </c>
      <c r="F6" s="53">
        <v>0</v>
      </c>
      <c r="G6" s="53">
        <v>0</v>
      </c>
      <c r="H6" s="53">
        <v>0</v>
      </c>
      <c r="I6" s="53">
        <v>-381.21738407999999</v>
      </c>
      <c r="J6" s="10">
        <v>-67426.180836458559</v>
      </c>
      <c r="T6" s="97"/>
      <c r="U6" s="97"/>
      <c r="V6" s="97"/>
      <c r="W6" s="97"/>
      <c r="X6" s="97"/>
      <c r="Y6" s="97"/>
      <c r="Z6" s="97"/>
      <c r="AA6" s="97"/>
      <c r="AB6" s="97"/>
    </row>
    <row r="7" spans="1:29" ht="19.5" customHeight="1" x14ac:dyDescent="0.25">
      <c r="A7" s="55" t="s">
        <v>14</v>
      </c>
      <c r="B7" s="53">
        <v>2742.3867631604121</v>
      </c>
      <c r="C7" s="53">
        <v>0</v>
      </c>
      <c r="D7" s="53">
        <v>0</v>
      </c>
      <c r="E7" s="53">
        <v>0</v>
      </c>
      <c r="F7" s="53">
        <v>0</v>
      </c>
      <c r="G7" s="53">
        <v>0</v>
      </c>
      <c r="H7" s="53">
        <v>0</v>
      </c>
      <c r="I7" s="53">
        <v>0</v>
      </c>
      <c r="J7" s="13">
        <v>2742.3867631604121</v>
      </c>
      <c r="T7" s="97"/>
      <c r="U7" s="97"/>
      <c r="V7" s="97"/>
      <c r="W7" s="97"/>
      <c r="X7" s="97"/>
      <c r="Y7" s="97"/>
      <c r="Z7" s="97"/>
      <c r="AA7" s="97"/>
      <c r="AB7" s="97"/>
    </row>
    <row r="8" spans="1:29" x14ac:dyDescent="0.25">
      <c r="A8" s="56" t="s">
        <v>15</v>
      </c>
      <c r="B8" s="57">
        <v>386395.42671711615</v>
      </c>
      <c r="C8" s="57">
        <v>231887.04308981181</v>
      </c>
      <c r="D8" s="57">
        <v>-45322.951135041971</v>
      </c>
      <c r="E8" s="57">
        <v>48075.40892094461</v>
      </c>
      <c r="F8" s="57">
        <v>9408.2801212121194</v>
      </c>
      <c r="G8" s="57">
        <v>11127.400679999999</v>
      </c>
      <c r="H8" s="57">
        <v>6554.8885437197987</v>
      </c>
      <c r="I8" s="57">
        <v>49.448255919999951</v>
      </c>
      <c r="J8" s="47">
        <v>648174.94519368233</v>
      </c>
      <c r="M8" s="20"/>
      <c r="O8" s="21"/>
      <c r="T8" s="97"/>
      <c r="U8" s="97"/>
      <c r="V8" s="97"/>
      <c r="W8" s="97"/>
      <c r="X8" s="97"/>
      <c r="Y8" s="97"/>
      <c r="Z8" s="97"/>
      <c r="AA8" s="97"/>
      <c r="AB8" s="97"/>
    </row>
    <row r="9" spans="1:29" x14ac:dyDescent="0.25">
      <c r="A9" s="58" t="s">
        <v>16</v>
      </c>
      <c r="B9" s="53">
        <v>1979.0639082480047</v>
      </c>
      <c r="C9" s="53">
        <v>14323.212482916784</v>
      </c>
      <c r="D9" s="53">
        <v>-11423.940033270424</v>
      </c>
      <c r="E9" s="53">
        <v>644.60703249234211</v>
      </c>
      <c r="F9" s="53">
        <v>0</v>
      </c>
      <c r="G9" s="53">
        <v>1.9184653865522705E-13</v>
      </c>
      <c r="H9" s="53">
        <v>2.2737367544323206E-13</v>
      </c>
      <c r="I9" s="53">
        <v>-1254.5096206313756</v>
      </c>
      <c r="J9" s="7">
        <v>4268.433769755331</v>
      </c>
      <c r="T9" s="97"/>
      <c r="U9" s="97"/>
      <c r="V9" s="97"/>
      <c r="W9" s="97"/>
      <c r="X9" s="97"/>
      <c r="Y9" s="97"/>
      <c r="Z9" s="97"/>
      <c r="AA9" s="97"/>
      <c r="AB9" s="97"/>
    </row>
    <row r="10" spans="1:29" x14ac:dyDescent="0.25">
      <c r="A10" s="54" t="s">
        <v>17</v>
      </c>
      <c r="B10" s="53">
        <v>-215967.12986457199</v>
      </c>
      <c r="C10" s="53">
        <v>0</v>
      </c>
      <c r="D10" s="53">
        <v>-1187.0785395189644</v>
      </c>
      <c r="E10" s="53">
        <v>-9860.6922600527996</v>
      </c>
      <c r="F10" s="53">
        <v>-9408.2801212121194</v>
      </c>
      <c r="G10" s="53">
        <v>-11114.957339999999</v>
      </c>
      <c r="H10" s="53">
        <v>-6326.435199999999</v>
      </c>
      <c r="I10" s="53">
        <v>96049.093120000005</v>
      </c>
      <c r="J10" s="10">
        <v>-157815.48020535588</v>
      </c>
      <c r="T10" s="97"/>
      <c r="U10" s="97"/>
      <c r="V10" s="97"/>
      <c r="W10" s="97"/>
      <c r="X10" s="97"/>
      <c r="Y10" s="97"/>
      <c r="Z10" s="97"/>
      <c r="AA10" s="97"/>
      <c r="AB10" s="97"/>
    </row>
    <row r="11" spans="1:29" x14ac:dyDescent="0.25">
      <c r="A11" s="54" t="s">
        <v>18</v>
      </c>
      <c r="B11" s="53">
        <v>0</v>
      </c>
      <c r="C11" s="53">
        <v>0</v>
      </c>
      <c r="D11" s="53">
        <v>0</v>
      </c>
      <c r="E11" s="53">
        <v>0</v>
      </c>
      <c r="F11" s="53">
        <v>0</v>
      </c>
      <c r="G11" s="53">
        <v>-12.443339999999999</v>
      </c>
      <c r="H11" s="53">
        <v>-228.45334371979993</v>
      </c>
      <c r="I11" s="53">
        <v>13936.902249267758</v>
      </c>
      <c r="J11" s="10">
        <v>13696.005565547957</v>
      </c>
      <c r="T11" s="97"/>
      <c r="U11" s="97"/>
      <c r="V11" s="97"/>
      <c r="W11" s="97"/>
      <c r="X11" s="97"/>
      <c r="Y11" s="97"/>
      <c r="Z11" s="97"/>
      <c r="AA11" s="97"/>
      <c r="AB11" s="97"/>
    </row>
    <row r="12" spans="1:29" x14ac:dyDescent="0.25">
      <c r="A12" s="54" t="s">
        <v>19</v>
      </c>
      <c r="B12" s="53">
        <v>0</v>
      </c>
      <c r="C12" s="53">
        <v>-228152.57808634281</v>
      </c>
      <c r="D12" s="53">
        <v>225062.97442433363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10">
        <v>-3089.6036620091763</v>
      </c>
      <c r="T12" s="97"/>
      <c r="U12" s="97"/>
      <c r="V12" s="97"/>
      <c r="W12" s="97"/>
      <c r="X12" s="97"/>
      <c r="Y12" s="97"/>
      <c r="Z12" s="97"/>
      <c r="AA12" s="97"/>
      <c r="AB12" s="97"/>
    </row>
    <row r="13" spans="1:29" x14ac:dyDescent="0.25">
      <c r="A13" s="59" t="s">
        <v>20</v>
      </c>
      <c r="B13" s="53">
        <v>0</v>
      </c>
      <c r="C13" s="53">
        <v>0</v>
      </c>
      <c r="D13" s="53">
        <v>0</v>
      </c>
      <c r="E13" s="53">
        <v>-15108.931518134395</v>
      </c>
      <c r="F13" s="53">
        <v>0</v>
      </c>
      <c r="G13" s="53">
        <v>0</v>
      </c>
      <c r="H13" s="53">
        <v>0</v>
      </c>
      <c r="I13" s="53">
        <v>-6559.0479999999998</v>
      </c>
      <c r="J13" s="10">
        <v>-21667.979518134394</v>
      </c>
      <c r="T13" s="97"/>
      <c r="U13" s="97"/>
      <c r="V13" s="97"/>
      <c r="W13" s="97"/>
      <c r="X13" s="97"/>
      <c r="Y13" s="97"/>
      <c r="Z13" s="97"/>
      <c r="AA13" s="97"/>
      <c r="AB13" s="97"/>
    </row>
    <row r="14" spans="1:29" x14ac:dyDescent="0.25">
      <c r="A14" s="60" t="s">
        <v>21</v>
      </c>
      <c r="B14" s="53">
        <v>0</v>
      </c>
      <c r="C14" s="53">
        <v>-18057.677486385783</v>
      </c>
      <c r="D14" s="53">
        <v>0</v>
      </c>
      <c r="E14" s="53">
        <v>-93.120864278399992</v>
      </c>
      <c r="F14" s="53">
        <v>0</v>
      </c>
      <c r="G14" s="53">
        <v>0</v>
      </c>
      <c r="H14" s="53">
        <v>0</v>
      </c>
      <c r="I14" s="53">
        <v>-20649.022185924012</v>
      </c>
      <c r="J14" s="13">
        <v>-38799.820536588195</v>
      </c>
      <c r="T14" s="97"/>
      <c r="U14" s="97"/>
      <c r="V14" s="97"/>
      <c r="W14" s="97"/>
      <c r="X14" s="97"/>
      <c r="Y14" s="97"/>
      <c r="Z14" s="97"/>
      <c r="AA14" s="97"/>
      <c r="AB14" s="97"/>
    </row>
    <row r="15" spans="1:29" x14ac:dyDescent="0.25">
      <c r="A15" s="56" t="s">
        <v>22</v>
      </c>
      <c r="B15" s="61">
        <v>172407.36076079216</v>
      </c>
      <c r="C15" s="61">
        <v>0</v>
      </c>
      <c r="D15" s="61">
        <v>167129.00471650227</v>
      </c>
      <c r="E15" s="61">
        <v>23657.271310971359</v>
      </c>
      <c r="F15" s="61">
        <v>0</v>
      </c>
      <c r="G15" s="61">
        <v>0</v>
      </c>
      <c r="H15" s="61">
        <v>0</v>
      </c>
      <c r="I15" s="61">
        <v>81572.863818632381</v>
      </c>
      <c r="J15" s="24">
        <v>444766.50060689822</v>
      </c>
      <c r="K15" s="27"/>
      <c r="L15" s="27"/>
      <c r="M15" s="20"/>
      <c r="T15" s="97"/>
      <c r="U15" s="97"/>
      <c r="V15" s="97"/>
      <c r="W15" s="97"/>
      <c r="X15" s="97"/>
      <c r="Y15" s="97"/>
      <c r="Z15" s="97"/>
      <c r="AA15" s="97"/>
      <c r="AB15" s="97"/>
    </row>
    <row r="16" spans="1:29" x14ac:dyDescent="0.25">
      <c r="A16" s="56" t="s">
        <v>23</v>
      </c>
      <c r="B16" s="61">
        <v>172407.36076079216</v>
      </c>
      <c r="C16" s="61">
        <v>0</v>
      </c>
      <c r="D16" s="61">
        <v>33542.797797752937</v>
      </c>
      <c r="E16" s="61">
        <v>490.10472856799998</v>
      </c>
      <c r="F16" s="61">
        <v>0</v>
      </c>
      <c r="G16" s="61">
        <v>0</v>
      </c>
      <c r="H16" s="61">
        <v>0</v>
      </c>
      <c r="I16" s="61">
        <v>35977.77029721265</v>
      </c>
      <c r="J16" s="61">
        <v>242418.03358432575</v>
      </c>
      <c r="T16" s="97"/>
      <c r="U16" s="97"/>
      <c r="V16" s="97"/>
      <c r="W16" s="97"/>
      <c r="X16" s="97"/>
      <c r="Y16" s="97"/>
      <c r="Z16" s="97"/>
      <c r="AA16" s="97"/>
      <c r="AB16" s="97"/>
    </row>
    <row r="17" spans="1:28" x14ac:dyDescent="0.25">
      <c r="A17" s="58" t="s">
        <v>24</v>
      </c>
      <c r="B17" s="53">
        <v>38943.003407583237</v>
      </c>
      <c r="C17" s="53">
        <v>0</v>
      </c>
      <c r="D17" s="53">
        <v>822.59654109773567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7">
        <v>39765.599948680974</v>
      </c>
      <c r="T17" s="97"/>
      <c r="U17" s="97"/>
      <c r="V17" s="97"/>
      <c r="W17" s="97"/>
      <c r="X17" s="97"/>
      <c r="Y17" s="97"/>
      <c r="Z17" s="97"/>
      <c r="AA17" s="97"/>
      <c r="AB17" s="97"/>
    </row>
    <row r="18" spans="1:28" x14ac:dyDescent="0.25">
      <c r="A18" s="54" t="s">
        <v>25</v>
      </c>
      <c r="B18" s="53">
        <v>1420.6389464663009</v>
      </c>
      <c r="C18" s="53">
        <v>0</v>
      </c>
      <c r="D18" s="53">
        <v>11251.480910840737</v>
      </c>
      <c r="E18" s="53">
        <v>0</v>
      </c>
      <c r="F18" s="53">
        <v>0</v>
      </c>
      <c r="G18" s="53">
        <v>0</v>
      </c>
      <c r="H18" s="53">
        <v>0</v>
      </c>
      <c r="I18" s="53">
        <v>0</v>
      </c>
      <c r="J18" s="10">
        <v>12672.119857307038</v>
      </c>
      <c r="T18" s="97"/>
      <c r="U18" s="97"/>
      <c r="V18" s="97"/>
      <c r="W18" s="97"/>
      <c r="X18" s="97"/>
      <c r="Y18" s="97"/>
      <c r="Z18" s="97"/>
      <c r="AA18" s="97"/>
      <c r="AB18" s="97"/>
    </row>
    <row r="19" spans="1:28" x14ac:dyDescent="0.25">
      <c r="A19" s="54" t="s">
        <v>26</v>
      </c>
      <c r="B19" s="53">
        <v>0</v>
      </c>
      <c r="C19" s="53">
        <v>0</v>
      </c>
      <c r="D19" s="53">
        <v>244.32524862185917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10">
        <v>244.32524862185917</v>
      </c>
      <c r="T19" s="97"/>
      <c r="U19" s="97"/>
      <c r="V19" s="97"/>
      <c r="W19" s="97"/>
      <c r="X19" s="97"/>
      <c r="Y19" s="97"/>
      <c r="Z19" s="97"/>
      <c r="AA19" s="97"/>
      <c r="AB19" s="97"/>
    </row>
    <row r="20" spans="1:28" x14ac:dyDescent="0.25">
      <c r="A20" s="54" t="s">
        <v>27</v>
      </c>
      <c r="B20" s="53">
        <v>0</v>
      </c>
      <c r="C20" s="53">
        <v>0</v>
      </c>
      <c r="D20" s="53">
        <v>112.09586839591095</v>
      </c>
      <c r="E20" s="53">
        <v>0</v>
      </c>
      <c r="F20" s="53">
        <v>0</v>
      </c>
      <c r="G20" s="53">
        <v>0</v>
      </c>
      <c r="H20" s="53">
        <v>0</v>
      </c>
      <c r="I20" s="53">
        <v>0</v>
      </c>
      <c r="J20" s="10">
        <v>112.09586839591095</v>
      </c>
      <c r="T20" s="97"/>
      <c r="U20" s="97"/>
      <c r="V20" s="97"/>
      <c r="W20" s="97"/>
      <c r="X20" s="97"/>
      <c r="Y20" s="97"/>
      <c r="Z20" s="97"/>
      <c r="AA20" s="97"/>
      <c r="AB20" s="97"/>
    </row>
    <row r="21" spans="1:28" x14ac:dyDescent="0.25">
      <c r="A21" s="54" t="s">
        <v>28</v>
      </c>
      <c r="B21" s="53">
        <v>0</v>
      </c>
      <c r="C21" s="53">
        <v>0</v>
      </c>
      <c r="D21" s="53">
        <v>1078.4530681575427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10">
        <v>1078.4530681575427</v>
      </c>
      <c r="T21" s="97"/>
      <c r="U21" s="97"/>
      <c r="V21" s="97"/>
      <c r="W21" s="97"/>
      <c r="X21" s="97"/>
      <c r="Y21" s="97"/>
      <c r="Z21" s="97"/>
      <c r="AA21" s="97"/>
      <c r="AB21" s="97"/>
    </row>
    <row r="22" spans="1:28" x14ac:dyDescent="0.25">
      <c r="A22" s="59" t="s">
        <v>29</v>
      </c>
      <c r="B22" s="53">
        <v>1015.3174103156039</v>
      </c>
      <c r="C22" s="53">
        <v>0</v>
      </c>
      <c r="D22" s="53">
        <v>0</v>
      </c>
      <c r="E22" s="53">
        <v>0</v>
      </c>
      <c r="F22" s="53">
        <v>0</v>
      </c>
      <c r="G22" s="53">
        <v>0</v>
      </c>
      <c r="H22" s="53">
        <v>0</v>
      </c>
      <c r="I22" s="53">
        <v>0</v>
      </c>
      <c r="J22" s="10">
        <v>1015.3174103156039</v>
      </c>
      <c r="T22" s="97"/>
      <c r="U22" s="97"/>
      <c r="V22" s="97"/>
      <c r="W22" s="97"/>
      <c r="X22" s="97"/>
      <c r="Y22" s="97"/>
      <c r="Z22" s="97"/>
      <c r="AA22" s="97"/>
      <c r="AB22" s="97"/>
    </row>
    <row r="23" spans="1:28" x14ac:dyDescent="0.25">
      <c r="A23" s="54" t="s">
        <v>30</v>
      </c>
      <c r="B23" s="53">
        <v>6465.8335812830937</v>
      </c>
      <c r="C23" s="53">
        <v>0</v>
      </c>
      <c r="D23" s="53">
        <v>433.27511230963984</v>
      </c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10">
        <v>6899.1086935927333</v>
      </c>
      <c r="T23" s="97"/>
      <c r="U23" s="97"/>
      <c r="V23" s="97"/>
      <c r="W23" s="97"/>
      <c r="X23" s="97"/>
      <c r="Y23" s="97"/>
      <c r="Z23" s="97"/>
      <c r="AA23" s="97"/>
      <c r="AB23" s="97"/>
    </row>
    <row r="24" spans="1:28" x14ac:dyDescent="0.25">
      <c r="A24" s="54" t="s">
        <v>31</v>
      </c>
      <c r="B24" s="53">
        <v>876.60008735939232</v>
      </c>
      <c r="C24" s="53">
        <v>0</v>
      </c>
      <c r="D24" s="53">
        <v>127.29309306391517</v>
      </c>
      <c r="E24" s="53">
        <v>0</v>
      </c>
      <c r="F24" s="53">
        <v>0</v>
      </c>
      <c r="G24" s="53">
        <v>0</v>
      </c>
      <c r="H24" s="53">
        <v>0</v>
      </c>
      <c r="I24" s="53">
        <v>0</v>
      </c>
      <c r="J24" s="10">
        <v>1003.8931804233075</v>
      </c>
      <c r="T24" s="97"/>
      <c r="U24" s="97"/>
      <c r="V24" s="97"/>
      <c r="W24" s="97"/>
      <c r="X24" s="97"/>
      <c r="Y24" s="97"/>
      <c r="Z24" s="97"/>
      <c r="AA24" s="97"/>
      <c r="AB24" s="97"/>
    </row>
    <row r="25" spans="1:28" x14ac:dyDescent="0.25">
      <c r="A25" s="62" t="s">
        <v>32</v>
      </c>
      <c r="B25" s="53">
        <v>123685.96732778454</v>
      </c>
      <c r="C25" s="53">
        <v>0</v>
      </c>
      <c r="D25" s="53">
        <v>19473.277955265596</v>
      </c>
      <c r="E25" s="53">
        <v>490.10472856799998</v>
      </c>
      <c r="F25" s="53">
        <v>0</v>
      </c>
      <c r="G25" s="53">
        <v>0</v>
      </c>
      <c r="H25" s="53">
        <v>0</v>
      </c>
      <c r="I25" s="53">
        <v>35977.77029721265</v>
      </c>
      <c r="J25" s="13">
        <v>179627.12030883078</v>
      </c>
      <c r="T25" s="97"/>
      <c r="U25" s="97"/>
      <c r="V25" s="97"/>
      <c r="W25" s="97"/>
      <c r="X25" s="97"/>
      <c r="Y25" s="97"/>
      <c r="Z25" s="97"/>
      <c r="AA25" s="97"/>
      <c r="AB25" s="97"/>
    </row>
    <row r="26" spans="1:28" x14ac:dyDescent="0.25">
      <c r="A26" s="63" t="s">
        <v>33</v>
      </c>
      <c r="B26" s="61">
        <v>0</v>
      </c>
      <c r="C26" s="61">
        <v>0</v>
      </c>
      <c r="D26" s="61">
        <v>31798.145070072133</v>
      </c>
      <c r="E26" s="61">
        <v>5303.9679109200006</v>
      </c>
      <c r="F26" s="61">
        <v>0</v>
      </c>
      <c r="G26" s="61">
        <v>0</v>
      </c>
      <c r="H26" s="61">
        <v>0</v>
      </c>
      <c r="I26" s="61">
        <v>1391.2168399999998</v>
      </c>
      <c r="J26" s="61">
        <v>38493.329820992134</v>
      </c>
      <c r="T26" s="97"/>
      <c r="U26" s="97"/>
      <c r="V26" s="97"/>
      <c r="W26" s="97"/>
      <c r="X26" s="97"/>
      <c r="Y26" s="97"/>
      <c r="Z26" s="97"/>
      <c r="AA26" s="97"/>
      <c r="AB26" s="97"/>
    </row>
    <row r="27" spans="1:28" x14ac:dyDescent="0.25">
      <c r="A27" s="64" t="s">
        <v>34</v>
      </c>
      <c r="B27" s="65">
        <v>0</v>
      </c>
      <c r="C27" s="65">
        <v>0</v>
      </c>
      <c r="D27" s="65">
        <v>22242.996789411485</v>
      </c>
      <c r="E27" s="65">
        <v>4981.4934320880002</v>
      </c>
      <c r="F27" s="65">
        <v>0</v>
      </c>
      <c r="G27" s="65">
        <v>0</v>
      </c>
      <c r="H27" s="65">
        <v>0</v>
      </c>
      <c r="I27" s="65">
        <v>0</v>
      </c>
      <c r="J27" s="7">
        <v>27224.490221499487</v>
      </c>
      <c r="T27" s="97"/>
      <c r="U27" s="97"/>
      <c r="V27" s="97"/>
      <c r="W27" s="97"/>
      <c r="X27" s="97"/>
      <c r="Y27" s="97"/>
      <c r="Z27" s="97"/>
      <c r="AA27" s="97"/>
      <c r="AB27" s="97"/>
    </row>
    <row r="28" spans="1:28" x14ac:dyDescent="0.25">
      <c r="A28" s="66" t="s">
        <v>35</v>
      </c>
      <c r="B28" s="65">
        <v>0</v>
      </c>
      <c r="C28" s="65">
        <v>0</v>
      </c>
      <c r="D28" s="65">
        <v>6097.609562434317</v>
      </c>
      <c r="E28" s="65">
        <v>0</v>
      </c>
      <c r="F28" s="65">
        <v>0</v>
      </c>
      <c r="G28" s="65">
        <v>0</v>
      </c>
      <c r="H28" s="65">
        <v>0</v>
      </c>
      <c r="I28" s="65">
        <v>0</v>
      </c>
      <c r="J28" s="10">
        <v>6097.609562434317</v>
      </c>
      <c r="T28" s="97"/>
      <c r="U28" s="97"/>
      <c r="V28" s="97"/>
      <c r="W28" s="97"/>
      <c r="X28" s="97"/>
      <c r="Y28" s="97"/>
      <c r="Z28" s="97"/>
      <c r="AA28" s="97"/>
      <c r="AB28" s="97"/>
    </row>
    <row r="29" spans="1:28" x14ac:dyDescent="0.25">
      <c r="A29" s="54" t="s">
        <v>36</v>
      </c>
      <c r="B29" s="65">
        <v>0</v>
      </c>
      <c r="C29" s="65">
        <v>0</v>
      </c>
      <c r="D29" s="65">
        <v>2787.1364908106425</v>
      </c>
      <c r="E29" s="65">
        <v>0</v>
      </c>
      <c r="F29" s="65">
        <v>0</v>
      </c>
      <c r="G29" s="65">
        <v>0</v>
      </c>
      <c r="H29" s="65">
        <v>0</v>
      </c>
      <c r="I29" s="65">
        <v>1391.2168399999998</v>
      </c>
      <c r="J29" s="10">
        <v>4178.3533308106425</v>
      </c>
      <c r="T29" s="97"/>
      <c r="U29" s="97"/>
      <c r="V29" s="97"/>
      <c r="W29" s="97"/>
      <c r="X29" s="97"/>
      <c r="Y29" s="97"/>
      <c r="Z29" s="97"/>
      <c r="AA29" s="97"/>
      <c r="AB29" s="97"/>
    </row>
    <row r="30" spans="1:28" x14ac:dyDescent="0.25">
      <c r="A30" s="67" t="s">
        <v>37</v>
      </c>
      <c r="B30" s="65">
        <v>0</v>
      </c>
      <c r="C30" s="65">
        <v>0</v>
      </c>
      <c r="D30" s="65">
        <v>0</v>
      </c>
      <c r="E30" s="65">
        <v>322.47447883199993</v>
      </c>
      <c r="F30" s="65">
        <v>0</v>
      </c>
      <c r="G30" s="65">
        <v>0</v>
      </c>
      <c r="H30" s="65">
        <v>0</v>
      </c>
      <c r="I30" s="65">
        <v>0</v>
      </c>
      <c r="J30" s="10">
        <v>322.47447883199993</v>
      </c>
      <c r="T30" s="97"/>
      <c r="U30" s="97"/>
      <c r="V30" s="97"/>
      <c r="W30" s="97"/>
      <c r="X30" s="97"/>
      <c r="Y30" s="97"/>
      <c r="Z30" s="97"/>
      <c r="AA30" s="97"/>
      <c r="AB30" s="97"/>
    </row>
    <row r="31" spans="1:28" x14ac:dyDescent="0.25">
      <c r="A31" s="67" t="s">
        <v>38</v>
      </c>
      <c r="B31" s="65">
        <v>0</v>
      </c>
      <c r="C31" s="65">
        <v>0</v>
      </c>
      <c r="D31" s="65">
        <v>670.40222741568732</v>
      </c>
      <c r="E31" s="65">
        <v>0</v>
      </c>
      <c r="F31" s="65">
        <v>0</v>
      </c>
      <c r="G31" s="65">
        <v>0</v>
      </c>
      <c r="H31" s="65">
        <v>0</v>
      </c>
      <c r="I31" s="65">
        <v>0</v>
      </c>
      <c r="J31" s="10">
        <v>670.40222741568732</v>
      </c>
      <c r="T31" s="97"/>
      <c r="U31" s="97"/>
      <c r="V31" s="97"/>
      <c r="W31" s="97"/>
      <c r="X31" s="97"/>
      <c r="Y31" s="97"/>
      <c r="Z31" s="97"/>
      <c r="AA31" s="97"/>
      <c r="AB31" s="97"/>
    </row>
    <row r="32" spans="1:28" x14ac:dyDescent="0.25">
      <c r="A32" s="68" t="s">
        <v>39</v>
      </c>
      <c r="B32" s="65">
        <v>0</v>
      </c>
      <c r="C32" s="65">
        <v>0</v>
      </c>
      <c r="D32" s="65">
        <v>0</v>
      </c>
      <c r="E32" s="65">
        <v>0</v>
      </c>
      <c r="F32" s="65">
        <v>0</v>
      </c>
      <c r="G32" s="65">
        <v>0</v>
      </c>
      <c r="H32" s="65">
        <v>0</v>
      </c>
      <c r="I32" s="65">
        <v>0</v>
      </c>
      <c r="J32" s="13">
        <v>0</v>
      </c>
      <c r="T32" s="97"/>
      <c r="U32" s="97"/>
      <c r="V32" s="97"/>
      <c r="W32" s="97"/>
      <c r="X32" s="97"/>
      <c r="Y32" s="97"/>
      <c r="Z32" s="97"/>
      <c r="AA32" s="97"/>
      <c r="AB32" s="97"/>
    </row>
    <row r="33" spans="1:28" x14ac:dyDescent="0.25">
      <c r="A33" s="69" t="s">
        <v>40</v>
      </c>
      <c r="B33" s="61">
        <v>0</v>
      </c>
      <c r="C33" s="61">
        <v>0</v>
      </c>
      <c r="D33" s="61">
        <v>101788.0618486772</v>
      </c>
      <c r="E33" s="61">
        <v>1090.9161590111999</v>
      </c>
      <c r="F33" s="61">
        <v>0</v>
      </c>
      <c r="G33" s="61">
        <v>0</v>
      </c>
      <c r="H33" s="61">
        <v>0</v>
      </c>
      <c r="I33" s="61">
        <v>44203.876681419737</v>
      </c>
      <c r="J33" s="61">
        <v>147082.85468910815</v>
      </c>
      <c r="T33" s="97"/>
      <c r="U33" s="97"/>
      <c r="V33" s="97"/>
      <c r="W33" s="97"/>
      <c r="X33" s="97"/>
      <c r="Y33" s="97"/>
      <c r="Z33" s="97"/>
      <c r="AA33" s="97"/>
      <c r="AB33" s="97"/>
    </row>
    <row r="34" spans="1:28" x14ac:dyDescent="0.25">
      <c r="A34" s="70" t="s">
        <v>41</v>
      </c>
      <c r="B34" s="65">
        <v>0</v>
      </c>
      <c r="C34" s="65">
        <v>0</v>
      </c>
      <c r="D34" s="65">
        <v>24988.669928978696</v>
      </c>
      <c r="E34" s="65">
        <v>0</v>
      </c>
      <c r="F34" s="65">
        <v>0</v>
      </c>
      <c r="G34" s="65">
        <v>0</v>
      </c>
      <c r="H34" s="65">
        <v>0</v>
      </c>
      <c r="I34" s="65">
        <v>18696.80612206876</v>
      </c>
      <c r="J34" s="7">
        <v>43685.476051047459</v>
      </c>
      <c r="T34" s="97"/>
      <c r="U34" s="97"/>
      <c r="V34" s="97"/>
      <c r="W34" s="97"/>
      <c r="X34" s="97"/>
      <c r="Y34" s="97"/>
      <c r="Z34" s="97"/>
      <c r="AA34" s="97"/>
      <c r="AB34" s="97"/>
    </row>
    <row r="35" spans="1:28" x14ac:dyDescent="0.25">
      <c r="A35" s="67" t="s">
        <v>42</v>
      </c>
      <c r="B35" s="65">
        <v>0</v>
      </c>
      <c r="C35" s="65">
        <v>0</v>
      </c>
      <c r="D35" s="65">
        <v>59.673127916308403</v>
      </c>
      <c r="E35" s="65">
        <v>0</v>
      </c>
      <c r="F35" s="65">
        <v>0</v>
      </c>
      <c r="G35" s="65">
        <v>0</v>
      </c>
      <c r="H35" s="65">
        <v>0</v>
      </c>
      <c r="I35" s="65">
        <v>6741.6592353336482</v>
      </c>
      <c r="J35" s="10">
        <v>6801.3323632499569</v>
      </c>
      <c r="T35" s="97"/>
      <c r="U35" s="97"/>
      <c r="V35" s="97"/>
      <c r="W35" s="97"/>
      <c r="X35" s="97"/>
      <c r="Y35" s="97"/>
      <c r="Z35" s="97"/>
      <c r="AA35" s="97"/>
      <c r="AB35" s="97"/>
    </row>
    <row r="36" spans="1:28" x14ac:dyDescent="0.25">
      <c r="A36" s="67" t="s">
        <v>43</v>
      </c>
      <c r="B36" s="65">
        <v>0</v>
      </c>
      <c r="C36" s="65">
        <v>0</v>
      </c>
      <c r="D36" s="65">
        <v>654.61970472246105</v>
      </c>
      <c r="E36" s="65">
        <v>166.01773936320001</v>
      </c>
      <c r="F36" s="65">
        <v>0</v>
      </c>
      <c r="G36" s="65">
        <v>0</v>
      </c>
      <c r="H36" s="65">
        <v>0</v>
      </c>
      <c r="I36" s="65">
        <v>14526.557324017327</v>
      </c>
      <c r="J36" s="10">
        <v>15347.194768102989</v>
      </c>
      <c r="T36" s="97"/>
      <c r="U36" s="97"/>
      <c r="V36" s="97"/>
      <c r="W36" s="97"/>
      <c r="X36" s="97"/>
      <c r="Y36" s="97"/>
      <c r="Z36" s="97"/>
      <c r="AA36" s="97"/>
      <c r="AB36" s="97"/>
    </row>
    <row r="37" spans="1:28" x14ac:dyDescent="0.25">
      <c r="A37" s="68" t="s">
        <v>44</v>
      </c>
      <c r="B37" s="65">
        <v>0</v>
      </c>
      <c r="C37" s="65">
        <v>0</v>
      </c>
      <c r="D37" s="65">
        <v>76085.099087059745</v>
      </c>
      <c r="E37" s="65">
        <v>924.89841964799996</v>
      </c>
      <c r="F37" s="65">
        <v>0</v>
      </c>
      <c r="G37" s="65">
        <v>0</v>
      </c>
      <c r="H37" s="65">
        <v>0</v>
      </c>
      <c r="I37" s="65">
        <v>4238.8539999999994</v>
      </c>
      <c r="J37" s="13">
        <v>81248.851506707753</v>
      </c>
      <c r="T37" s="97"/>
      <c r="U37" s="97"/>
      <c r="V37" s="97"/>
      <c r="W37" s="97"/>
      <c r="X37" s="97"/>
      <c r="Y37" s="97"/>
      <c r="Z37" s="97"/>
      <c r="AA37" s="97"/>
      <c r="AB37" s="97"/>
    </row>
    <row r="38" spans="1:28" x14ac:dyDescent="0.25">
      <c r="A38" s="71" t="s">
        <v>45</v>
      </c>
      <c r="B38" s="61">
        <v>0</v>
      </c>
      <c r="C38" s="61">
        <v>0</v>
      </c>
      <c r="D38" s="61">
        <v>0</v>
      </c>
      <c r="E38" s="61">
        <v>16772.28251247216</v>
      </c>
      <c r="F38" s="61">
        <v>0</v>
      </c>
      <c r="G38" s="61">
        <v>0</v>
      </c>
      <c r="H38" s="61">
        <v>0</v>
      </c>
      <c r="I38" s="61">
        <v>0</v>
      </c>
      <c r="J38" s="61">
        <v>16772.28251247216</v>
      </c>
      <c r="T38" s="97"/>
      <c r="U38" s="97"/>
      <c r="V38" s="97"/>
      <c r="W38" s="97"/>
      <c r="X38" s="97"/>
      <c r="Y38" s="97"/>
      <c r="Z38" s="97"/>
      <c r="AA38" s="97"/>
      <c r="AB38" s="97"/>
    </row>
    <row r="39" spans="1:28" x14ac:dyDescent="0.25">
      <c r="A39" s="70" t="s">
        <v>46</v>
      </c>
      <c r="B39" s="65">
        <v>0</v>
      </c>
      <c r="C39" s="65">
        <v>0</v>
      </c>
      <c r="D39" s="65">
        <v>0</v>
      </c>
      <c r="E39" s="65">
        <v>16772.28251247216</v>
      </c>
      <c r="F39" s="65">
        <v>0</v>
      </c>
      <c r="G39" s="65">
        <v>0</v>
      </c>
      <c r="H39" s="65">
        <v>0</v>
      </c>
      <c r="I39" s="65">
        <v>0</v>
      </c>
      <c r="J39" s="7">
        <v>16772.28251247216</v>
      </c>
      <c r="T39" s="97"/>
      <c r="U39" s="97"/>
      <c r="V39" s="97"/>
      <c r="W39" s="97"/>
      <c r="X39" s="97"/>
      <c r="Y39" s="97"/>
      <c r="Z39" s="97"/>
      <c r="AA39" s="97"/>
      <c r="AB39" s="97"/>
    </row>
    <row r="40" spans="1:28" x14ac:dyDescent="0.25">
      <c r="A40" s="67" t="s">
        <v>47</v>
      </c>
      <c r="B40" s="65">
        <v>0</v>
      </c>
      <c r="C40" s="65">
        <v>0</v>
      </c>
      <c r="D40" s="65">
        <v>0</v>
      </c>
      <c r="E40" s="65">
        <v>0</v>
      </c>
      <c r="F40" s="65">
        <v>0</v>
      </c>
      <c r="G40" s="65">
        <v>0</v>
      </c>
      <c r="H40" s="65">
        <v>0</v>
      </c>
      <c r="I40" s="65">
        <v>0</v>
      </c>
      <c r="J40" s="10">
        <v>0</v>
      </c>
      <c r="T40" s="97"/>
      <c r="U40" s="97"/>
      <c r="V40" s="97"/>
      <c r="W40" s="97"/>
      <c r="X40" s="97"/>
      <c r="Y40" s="97"/>
      <c r="Z40" s="97"/>
      <c r="AA40" s="97"/>
      <c r="AB40" s="97"/>
    </row>
    <row r="41" spans="1:28" x14ac:dyDescent="0.25">
      <c r="A41" s="68" t="s">
        <v>48</v>
      </c>
      <c r="B41" s="65">
        <v>0</v>
      </c>
      <c r="C41" s="65">
        <v>0</v>
      </c>
      <c r="D41" s="65">
        <v>0</v>
      </c>
      <c r="E41" s="65">
        <v>0</v>
      </c>
      <c r="F41" s="65">
        <v>0</v>
      </c>
      <c r="G41" s="65">
        <v>0</v>
      </c>
      <c r="H41" s="65">
        <v>0</v>
      </c>
      <c r="I41" s="65">
        <v>0</v>
      </c>
      <c r="J41" s="13">
        <v>0</v>
      </c>
      <c r="T41" s="97"/>
      <c r="U41" s="97"/>
      <c r="V41" s="97"/>
      <c r="W41" s="97"/>
      <c r="X41" s="97"/>
      <c r="Y41" s="97"/>
      <c r="Z41" s="97"/>
      <c r="AA41" s="97"/>
      <c r="AB41" s="97"/>
    </row>
    <row r="42" spans="1:28" x14ac:dyDescent="0.25">
      <c r="A42" s="69" t="s">
        <v>49</v>
      </c>
      <c r="B42" s="61">
        <v>0</v>
      </c>
      <c r="C42" s="61">
        <v>0</v>
      </c>
      <c r="D42" s="61">
        <v>0</v>
      </c>
      <c r="E42" s="61">
        <v>0</v>
      </c>
      <c r="F42" s="61">
        <v>36101.54</v>
      </c>
      <c r="G42" s="61">
        <v>129388.38</v>
      </c>
      <c r="H42" s="61">
        <v>76219.634229299991</v>
      </c>
      <c r="I42" s="61">
        <v>0</v>
      </c>
      <c r="J42" s="61">
        <v>241709.5542293</v>
      </c>
      <c r="T42" s="97"/>
      <c r="U42" s="97"/>
      <c r="V42" s="97"/>
      <c r="W42" s="97"/>
      <c r="X42" s="97"/>
      <c r="Y42" s="97"/>
      <c r="Z42" s="97"/>
      <c r="AA42" s="97"/>
      <c r="AB42" s="97"/>
    </row>
    <row r="43" spans="1:28" x14ac:dyDescent="0.25">
      <c r="A43" s="70" t="s">
        <v>50</v>
      </c>
      <c r="B43" s="65">
        <v>0</v>
      </c>
      <c r="C43" s="65">
        <v>0</v>
      </c>
      <c r="D43" s="65">
        <v>0</v>
      </c>
      <c r="E43" s="65">
        <v>0</v>
      </c>
      <c r="F43" s="65">
        <v>36101.54</v>
      </c>
      <c r="G43" s="65">
        <v>129243.69</v>
      </c>
      <c r="H43" s="65">
        <v>73563.199999999997</v>
      </c>
      <c r="I43" s="65">
        <v>0</v>
      </c>
      <c r="J43" s="7">
        <v>238908.43</v>
      </c>
      <c r="T43" s="97"/>
      <c r="U43" s="97"/>
      <c r="V43" s="97"/>
      <c r="W43" s="97"/>
      <c r="X43" s="97"/>
      <c r="Y43" s="97"/>
      <c r="Z43" s="97"/>
      <c r="AA43" s="97"/>
      <c r="AB43" s="97"/>
    </row>
    <row r="44" spans="1:28" x14ac:dyDescent="0.25">
      <c r="A44" s="68" t="s">
        <v>51</v>
      </c>
      <c r="B44" s="65">
        <v>0</v>
      </c>
      <c r="C44" s="65">
        <v>0</v>
      </c>
      <c r="D44" s="65">
        <v>0</v>
      </c>
      <c r="E44" s="65">
        <v>0</v>
      </c>
      <c r="F44" s="65">
        <v>0</v>
      </c>
      <c r="G44" s="65">
        <v>144.69</v>
      </c>
      <c r="H44" s="65">
        <v>2656.4342292999995</v>
      </c>
      <c r="I44" s="65">
        <v>0</v>
      </c>
      <c r="J44" s="13">
        <v>2801.1242292999996</v>
      </c>
      <c r="T44" s="97"/>
      <c r="U44" s="97"/>
      <c r="V44" s="97"/>
      <c r="W44" s="97"/>
      <c r="X44" s="97"/>
      <c r="Y44" s="97"/>
      <c r="Z44" s="97"/>
      <c r="AA44" s="97"/>
      <c r="AB44" s="97"/>
    </row>
    <row r="45" spans="1:28" x14ac:dyDescent="0.25">
      <c r="A45" s="50" t="s">
        <v>52</v>
      </c>
      <c r="B45" s="38"/>
      <c r="C45" s="38"/>
      <c r="D45" s="38"/>
      <c r="E45" s="38"/>
      <c r="F45" s="38"/>
      <c r="G45" s="38"/>
      <c r="H45" s="38"/>
      <c r="I45" s="38"/>
      <c r="J45" s="38"/>
    </row>
    <row r="46" spans="1:28" x14ac:dyDescent="0.25">
      <c r="A46" s="39" t="s">
        <v>53</v>
      </c>
      <c r="B46" s="38"/>
      <c r="C46" s="38"/>
      <c r="D46" s="38"/>
      <c r="E46" s="38"/>
      <c r="F46" s="38"/>
      <c r="G46" s="38"/>
      <c r="H46" s="38"/>
      <c r="I46" s="38"/>
      <c r="J46" s="38"/>
    </row>
  </sheetData>
  <mergeCells count="2">
    <mergeCell ref="A1:J1"/>
    <mergeCell ref="I2:J2"/>
  </mergeCells>
  <pageMargins left="0.25" right="0.25" top="0.75" bottom="0.75" header="0.3" footer="0.3"/>
  <pageSetup paperSize="9" scale="5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7EFD45-DF96-420B-A2C4-38171CEABA90}">
  <sheetPr>
    <tabColor theme="6" tint="0.59999389629810485"/>
    <pageSetUpPr fitToPage="1"/>
  </sheetPr>
  <dimension ref="A1:AC46"/>
  <sheetViews>
    <sheetView showGridLines="0" zoomScale="110" zoomScaleNormal="110" workbookViewId="0">
      <pane ySplit="3" topLeftCell="A4" activePane="bottomLeft" state="frozen"/>
      <selection pane="bottomLeft" activeCell="K30" sqref="K30"/>
    </sheetView>
  </sheetViews>
  <sheetFormatPr defaultColWidth="9.140625" defaultRowHeight="15" x14ac:dyDescent="0.25"/>
  <cols>
    <col min="1" max="1" width="39.28515625" style="1" customWidth="1"/>
    <col min="2" max="3" width="9.5703125" style="1" customWidth="1"/>
    <col min="4" max="4" width="10.85546875" style="1" customWidth="1"/>
    <col min="5" max="5" width="10.140625" style="1" customWidth="1"/>
    <col min="6" max="6" width="8.140625" style="1" customWidth="1"/>
    <col min="7" max="7" width="7.85546875" style="1" customWidth="1"/>
    <col min="8" max="8" width="12" style="1" customWidth="1"/>
    <col min="9" max="9" width="10.140625" style="1" customWidth="1"/>
    <col min="10" max="10" width="9.140625" style="1" customWidth="1"/>
    <col min="11" max="16384" width="9.140625" style="1"/>
  </cols>
  <sheetData>
    <row r="1" spans="1:29" ht="18.75" customHeight="1" x14ac:dyDescent="0.25">
      <c r="A1" s="124" t="s">
        <v>56</v>
      </c>
      <c r="B1" s="124"/>
      <c r="C1" s="124"/>
      <c r="D1" s="124"/>
      <c r="E1" s="124"/>
      <c r="F1" s="124"/>
      <c r="G1" s="124"/>
      <c r="H1" s="124"/>
      <c r="I1" s="124"/>
      <c r="J1" s="124"/>
    </row>
    <row r="2" spans="1:29" ht="15" customHeight="1" x14ac:dyDescent="0.25">
      <c r="A2" s="40"/>
      <c r="B2" s="40"/>
      <c r="C2" s="40"/>
      <c r="D2" s="40"/>
      <c r="E2" s="40"/>
      <c r="F2" s="40"/>
      <c r="G2" s="40"/>
      <c r="H2" s="40"/>
      <c r="I2" s="125" t="s">
        <v>1</v>
      </c>
      <c r="J2" s="125"/>
    </row>
    <row r="3" spans="1:29" s="5" customFormat="1" ht="28.5" customHeight="1" x14ac:dyDescent="0.25">
      <c r="A3" s="51"/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</row>
    <row r="4" spans="1:29" x14ac:dyDescent="0.25">
      <c r="A4" s="52" t="s">
        <v>11</v>
      </c>
      <c r="B4" s="53">
        <v>285600.06993286731</v>
      </c>
      <c r="C4" s="53">
        <v>37754.385839495561</v>
      </c>
      <c r="D4" s="53">
        <v>0</v>
      </c>
      <c r="E4" s="53">
        <v>29664.686431641596</v>
      </c>
      <c r="F4" s="53">
        <v>9750.2161212121191</v>
      </c>
      <c r="G4" s="53">
        <v>10447.859265899999</v>
      </c>
      <c r="H4" s="53">
        <v>5833.1154839484816</v>
      </c>
      <c r="I4" s="53">
        <v>0</v>
      </c>
      <c r="J4" s="7">
        <v>379050.33307506505</v>
      </c>
      <c r="T4" s="98"/>
      <c r="U4" s="98"/>
      <c r="V4" s="98"/>
      <c r="W4" s="98"/>
      <c r="X4" s="98"/>
      <c r="Y4" s="98"/>
      <c r="Z4" s="98"/>
      <c r="AA4" s="98"/>
      <c r="AB4" s="98"/>
      <c r="AC4" s="98"/>
    </row>
    <row r="5" spans="1:29" x14ac:dyDescent="0.25">
      <c r="A5" s="54" t="s">
        <v>12</v>
      </c>
      <c r="B5" s="53">
        <v>107058.45925852966</v>
      </c>
      <c r="C5" s="53">
        <v>207312.73742938062</v>
      </c>
      <c r="D5" s="53">
        <v>28362.251461574138</v>
      </c>
      <c r="E5" s="53">
        <v>19674.165614749312</v>
      </c>
      <c r="F5" s="53">
        <v>0</v>
      </c>
      <c r="G5" s="53">
        <v>0</v>
      </c>
      <c r="H5" s="53">
        <v>0</v>
      </c>
      <c r="I5" s="53">
        <v>451.00205999999997</v>
      </c>
      <c r="J5" s="10">
        <v>362858.6158242338</v>
      </c>
      <c r="T5" s="98"/>
      <c r="U5" s="98"/>
      <c r="V5" s="98"/>
      <c r="W5" s="98"/>
      <c r="X5" s="98"/>
      <c r="Y5" s="98"/>
      <c r="Z5" s="98"/>
      <c r="AA5" s="98"/>
      <c r="AB5" s="98"/>
      <c r="AC5" s="98"/>
    </row>
    <row r="6" spans="1:29" x14ac:dyDescent="0.25">
      <c r="A6" s="54" t="s">
        <v>13</v>
      </c>
      <c r="B6" s="53">
        <v>-1061.0756104901118</v>
      </c>
      <c r="C6" s="53">
        <v>0</v>
      </c>
      <c r="D6" s="53">
        <v>-62951.961539624288</v>
      </c>
      <c r="E6" s="53">
        <v>0</v>
      </c>
      <c r="F6" s="53">
        <v>0</v>
      </c>
      <c r="G6" s="53">
        <v>0</v>
      </c>
      <c r="H6" s="53">
        <v>0</v>
      </c>
      <c r="I6" s="53">
        <v>-442.9258038957999</v>
      </c>
      <c r="J6" s="10">
        <v>-64455.962954010196</v>
      </c>
      <c r="T6" s="98"/>
      <c r="U6" s="98"/>
      <c r="V6" s="98"/>
      <c r="W6" s="98"/>
      <c r="X6" s="98"/>
      <c r="Y6" s="98"/>
      <c r="Z6" s="98"/>
      <c r="AA6" s="98"/>
      <c r="AB6" s="98"/>
      <c r="AC6" s="98"/>
    </row>
    <row r="7" spans="1:29" ht="19.5" customHeight="1" x14ac:dyDescent="0.25">
      <c r="A7" s="55" t="s">
        <v>14</v>
      </c>
      <c r="B7" s="53">
        <v>3836.0249832807881</v>
      </c>
      <c r="C7" s="53">
        <v>0</v>
      </c>
      <c r="D7" s="53">
        <v>0</v>
      </c>
      <c r="E7" s="53">
        <v>0</v>
      </c>
      <c r="F7" s="53">
        <v>0</v>
      </c>
      <c r="G7" s="53">
        <v>0</v>
      </c>
      <c r="H7" s="53">
        <v>0</v>
      </c>
      <c r="I7" s="53">
        <v>0</v>
      </c>
      <c r="J7" s="13">
        <v>3836.0249832807881</v>
      </c>
      <c r="T7" s="98"/>
      <c r="U7" s="98"/>
      <c r="V7" s="98"/>
      <c r="W7" s="98"/>
      <c r="X7" s="98"/>
      <c r="Y7" s="98"/>
      <c r="Z7" s="98"/>
      <c r="AA7" s="98"/>
      <c r="AB7" s="98"/>
      <c r="AC7" s="98"/>
    </row>
    <row r="8" spans="1:29" x14ac:dyDescent="0.25">
      <c r="A8" s="56" t="s">
        <v>15</v>
      </c>
      <c r="B8" s="57">
        <v>395433.47856418765</v>
      </c>
      <c r="C8" s="57">
        <v>245067.12326887617</v>
      </c>
      <c r="D8" s="57">
        <v>-34589.71007805015</v>
      </c>
      <c r="E8" s="57">
        <v>49338.852046390908</v>
      </c>
      <c r="F8" s="57">
        <v>9750.2161212121191</v>
      </c>
      <c r="G8" s="57">
        <v>10447.859265899999</v>
      </c>
      <c r="H8" s="57">
        <v>5833.1154839484816</v>
      </c>
      <c r="I8" s="57">
        <v>8.0762561042000698</v>
      </c>
      <c r="J8" s="47">
        <v>681289.01092856936</v>
      </c>
      <c r="M8" s="20"/>
      <c r="O8" s="21"/>
      <c r="T8" s="98"/>
      <c r="U8" s="98"/>
      <c r="V8" s="98"/>
      <c r="W8" s="98"/>
      <c r="X8" s="98"/>
      <c r="Y8" s="98"/>
      <c r="Z8" s="98"/>
      <c r="AA8" s="98"/>
      <c r="AB8" s="98"/>
      <c r="AC8" s="98"/>
    </row>
    <row r="9" spans="1:29" x14ac:dyDescent="0.25">
      <c r="A9" s="58" t="s">
        <v>16</v>
      </c>
      <c r="B9" s="53">
        <v>-2672.9725962752418</v>
      </c>
      <c r="C9" s="53">
        <v>12106.130323628819</v>
      </c>
      <c r="D9" s="53">
        <v>-14565.505262483028</v>
      </c>
      <c r="E9" s="53">
        <v>144.45935189630109</v>
      </c>
      <c r="F9" s="53">
        <v>0</v>
      </c>
      <c r="G9" s="53">
        <v>-3.5527136788005009E-15</v>
      </c>
      <c r="H9" s="53">
        <v>8.5265128291212022E-14</v>
      </c>
      <c r="I9" s="53">
        <v>-1263.5681601315446</v>
      </c>
      <c r="J9" s="7">
        <v>-6251.4563433646945</v>
      </c>
      <c r="T9" s="98"/>
      <c r="U9" s="98"/>
      <c r="V9" s="98"/>
      <c r="W9" s="98"/>
      <c r="X9" s="98"/>
      <c r="Y9" s="98"/>
      <c r="Z9" s="98"/>
      <c r="AA9" s="98"/>
      <c r="AB9" s="98"/>
      <c r="AC9" s="98"/>
    </row>
    <row r="10" spans="1:29" x14ac:dyDescent="0.25">
      <c r="A10" s="54" t="s">
        <v>17</v>
      </c>
      <c r="B10" s="53">
        <v>-223875.02807956914</v>
      </c>
      <c r="C10" s="53">
        <v>0</v>
      </c>
      <c r="D10" s="53">
        <v>-898.32285349479321</v>
      </c>
      <c r="E10" s="53">
        <v>-10016.514757706402</v>
      </c>
      <c r="F10" s="53">
        <v>-9750.2161212121191</v>
      </c>
      <c r="G10" s="53">
        <v>-10438.391899999999</v>
      </c>
      <c r="H10" s="53">
        <v>-5657.1526623888367</v>
      </c>
      <c r="I10" s="53">
        <v>100412.22700238881</v>
      </c>
      <c r="J10" s="10">
        <v>-160223.39937198244</v>
      </c>
      <c r="T10" s="98"/>
      <c r="U10" s="98"/>
      <c r="V10" s="98"/>
      <c r="W10" s="98"/>
      <c r="X10" s="98"/>
      <c r="Y10" s="98"/>
      <c r="Z10" s="98"/>
      <c r="AA10" s="98"/>
      <c r="AB10" s="98"/>
      <c r="AC10" s="98"/>
    </row>
    <row r="11" spans="1:29" x14ac:dyDescent="0.25">
      <c r="A11" s="54" t="s">
        <v>18</v>
      </c>
      <c r="B11" s="53">
        <v>0</v>
      </c>
      <c r="C11" s="53">
        <v>0</v>
      </c>
      <c r="D11" s="53">
        <v>0</v>
      </c>
      <c r="E11" s="53">
        <v>0</v>
      </c>
      <c r="F11" s="53">
        <v>0</v>
      </c>
      <c r="G11" s="53">
        <v>-9.4673659000000008</v>
      </c>
      <c r="H11" s="53">
        <v>-175.96282155964499</v>
      </c>
      <c r="I11" s="53">
        <v>14480.006023536065</v>
      </c>
      <c r="J11" s="10">
        <v>14294.575836076419</v>
      </c>
      <c r="T11" s="98"/>
      <c r="U11" s="98"/>
      <c r="V11" s="98"/>
      <c r="W11" s="98"/>
      <c r="X11" s="98"/>
      <c r="Y11" s="98"/>
      <c r="Z11" s="98"/>
      <c r="AA11" s="98"/>
      <c r="AB11" s="98"/>
      <c r="AC11" s="98"/>
    </row>
    <row r="12" spans="1:29" x14ac:dyDescent="0.25">
      <c r="A12" s="54" t="s">
        <v>19</v>
      </c>
      <c r="B12" s="53">
        <v>0</v>
      </c>
      <c r="C12" s="53">
        <v>-237987.29063750355</v>
      </c>
      <c r="D12" s="53">
        <v>236170.53104552403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10">
        <v>-1816.7595919795276</v>
      </c>
      <c r="T12" s="98"/>
      <c r="U12" s="98"/>
      <c r="V12" s="98"/>
      <c r="W12" s="98"/>
      <c r="X12" s="98"/>
      <c r="Y12" s="98"/>
      <c r="Z12" s="98"/>
      <c r="AA12" s="98"/>
      <c r="AB12" s="98"/>
      <c r="AC12" s="98"/>
    </row>
    <row r="13" spans="1:29" x14ac:dyDescent="0.25">
      <c r="A13" s="59" t="s">
        <v>20</v>
      </c>
      <c r="B13" s="53">
        <v>0</v>
      </c>
      <c r="C13" s="53">
        <v>0</v>
      </c>
      <c r="D13" s="53">
        <v>0</v>
      </c>
      <c r="E13" s="53">
        <v>-13812.478973506084</v>
      </c>
      <c r="F13" s="53">
        <v>0</v>
      </c>
      <c r="G13" s="53">
        <v>0</v>
      </c>
      <c r="H13" s="53">
        <v>0</v>
      </c>
      <c r="I13" s="53">
        <v>-6820.011840532</v>
      </c>
      <c r="J13" s="10">
        <v>-20632.490814038083</v>
      </c>
      <c r="T13" s="98"/>
      <c r="U13" s="98"/>
      <c r="V13" s="98"/>
      <c r="W13" s="98"/>
      <c r="X13" s="98"/>
      <c r="Y13" s="98"/>
      <c r="Z13" s="98"/>
      <c r="AA13" s="98"/>
      <c r="AB13" s="98"/>
      <c r="AC13" s="98"/>
    </row>
    <row r="14" spans="1:29" x14ac:dyDescent="0.25">
      <c r="A14" s="60" t="s">
        <v>21</v>
      </c>
      <c r="B14" s="53">
        <v>0</v>
      </c>
      <c r="C14" s="53">
        <v>-19185.962955001432</v>
      </c>
      <c r="D14" s="53">
        <v>0</v>
      </c>
      <c r="E14" s="53">
        <v>-107.77879513440001</v>
      </c>
      <c r="F14" s="53">
        <v>0</v>
      </c>
      <c r="G14" s="53">
        <v>0</v>
      </c>
      <c r="H14" s="53">
        <v>0</v>
      </c>
      <c r="I14" s="53">
        <v>-20714.33043082786</v>
      </c>
      <c r="J14" s="13">
        <v>-40008.072180963689</v>
      </c>
      <c r="T14" s="98"/>
      <c r="U14" s="98"/>
      <c r="V14" s="98"/>
      <c r="W14" s="98"/>
      <c r="X14" s="98"/>
      <c r="Y14" s="98"/>
      <c r="Z14" s="98"/>
      <c r="AA14" s="98"/>
      <c r="AB14" s="98"/>
      <c r="AC14" s="98"/>
    </row>
    <row r="15" spans="1:29" x14ac:dyDescent="0.25">
      <c r="A15" s="56" t="s">
        <v>22</v>
      </c>
      <c r="B15" s="61">
        <v>168885.47788834327</v>
      </c>
      <c r="C15" s="61">
        <v>0</v>
      </c>
      <c r="D15" s="61">
        <v>186116.99285149606</v>
      </c>
      <c r="E15" s="61">
        <v>25546.53887194032</v>
      </c>
      <c r="F15" s="61">
        <v>0</v>
      </c>
      <c r="G15" s="61">
        <v>0</v>
      </c>
      <c r="H15" s="61">
        <v>0</v>
      </c>
      <c r="I15" s="61">
        <v>86102.398850537691</v>
      </c>
      <c r="J15" s="24">
        <v>466651.40846231737</v>
      </c>
      <c r="K15" s="27"/>
      <c r="L15" s="27"/>
      <c r="M15" s="20"/>
      <c r="T15" s="98"/>
      <c r="U15" s="98"/>
      <c r="V15" s="98"/>
      <c r="W15" s="98"/>
      <c r="X15" s="98"/>
      <c r="Y15" s="98"/>
      <c r="Z15" s="98"/>
      <c r="AA15" s="98"/>
      <c r="AB15" s="98"/>
      <c r="AC15" s="98"/>
    </row>
    <row r="16" spans="1:29" x14ac:dyDescent="0.25">
      <c r="A16" s="56" t="s">
        <v>23</v>
      </c>
      <c r="B16" s="61">
        <v>168885.47788834327</v>
      </c>
      <c r="C16" s="61">
        <v>0</v>
      </c>
      <c r="D16" s="61">
        <v>41446.423580175324</v>
      </c>
      <c r="E16" s="61">
        <v>501.61978196208003</v>
      </c>
      <c r="F16" s="61">
        <v>0</v>
      </c>
      <c r="G16" s="61">
        <v>0</v>
      </c>
      <c r="H16" s="61">
        <v>0</v>
      </c>
      <c r="I16" s="61">
        <v>36422.97286143068</v>
      </c>
      <c r="J16" s="61">
        <v>247256.49411191136</v>
      </c>
      <c r="T16" s="98"/>
      <c r="U16" s="98"/>
      <c r="V16" s="98"/>
      <c r="W16" s="98"/>
      <c r="X16" s="98"/>
      <c r="Y16" s="98"/>
      <c r="Z16" s="98"/>
      <c r="AA16" s="98"/>
      <c r="AB16" s="98"/>
      <c r="AC16" s="98"/>
    </row>
    <row r="17" spans="1:29" x14ac:dyDescent="0.25">
      <c r="A17" s="58" t="s">
        <v>24</v>
      </c>
      <c r="B17" s="53">
        <v>34122.363142528273</v>
      </c>
      <c r="C17" s="53">
        <v>0</v>
      </c>
      <c r="D17" s="53">
        <v>962.18469915878472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7">
        <v>35084.547841687061</v>
      </c>
      <c r="T17" s="98"/>
      <c r="U17" s="98"/>
      <c r="V17" s="98"/>
      <c r="W17" s="98"/>
      <c r="X17" s="98"/>
      <c r="Y17" s="98"/>
      <c r="Z17" s="98"/>
      <c r="AA17" s="98"/>
      <c r="AB17" s="98"/>
      <c r="AC17" s="98"/>
    </row>
    <row r="18" spans="1:29" x14ac:dyDescent="0.25">
      <c r="A18" s="54" t="s">
        <v>25</v>
      </c>
      <c r="B18" s="53">
        <v>1379.0721032178424</v>
      </c>
      <c r="C18" s="53">
        <v>0</v>
      </c>
      <c r="D18" s="53">
        <v>12238.723964539982</v>
      </c>
      <c r="E18" s="53">
        <v>0</v>
      </c>
      <c r="F18" s="53">
        <v>0</v>
      </c>
      <c r="G18" s="53">
        <v>0</v>
      </c>
      <c r="H18" s="53">
        <v>0</v>
      </c>
      <c r="I18" s="53">
        <v>0</v>
      </c>
      <c r="J18" s="10">
        <v>13617.796067757825</v>
      </c>
      <c r="T18" s="98"/>
      <c r="U18" s="98"/>
      <c r="V18" s="98"/>
      <c r="W18" s="98"/>
      <c r="X18" s="98"/>
      <c r="Y18" s="98"/>
      <c r="Z18" s="98"/>
      <c r="AA18" s="98"/>
      <c r="AB18" s="98"/>
      <c r="AC18" s="98"/>
    </row>
    <row r="19" spans="1:29" x14ac:dyDescent="0.25">
      <c r="A19" s="54" t="s">
        <v>26</v>
      </c>
      <c r="B19" s="53">
        <v>0</v>
      </c>
      <c r="C19" s="53">
        <v>0</v>
      </c>
      <c r="D19" s="53">
        <v>226.250209107194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10">
        <v>226.250209107194</v>
      </c>
      <c r="T19" s="98"/>
      <c r="U19" s="98"/>
      <c r="V19" s="98"/>
      <c r="W19" s="98"/>
      <c r="X19" s="98"/>
      <c r="Y19" s="98"/>
      <c r="Z19" s="98"/>
      <c r="AA19" s="98"/>
      <c r="AB19" s="98"/>
      <c r="AC19" s="98"/>
    </row>
    <row r="20" spans="1:29" x14ac:dyDescent="0.25">
      <c r="A20" s="54" t="s">
        <v>27</v>
      </c>
      <c r="B20" s="53">
        <v>0</v>
      </c>
      <c r="C20" s="53">
        <v>0</v>
      </c>
      <c r="D20" s="53">
        <v>188.03256603706888</v>
      </c>
      <c r="E20" s="53">
        <v>0</v>
      </c>
      <c r="F20" s="53">
        <v>0</v>
      </c>
      <c r="G20" s="53">
        <v>0</v>
      </c>
      <c r="H20" s="53">
        <v>0</v>
      </c>
      <c r="I20" s="53">
        <v>0</v>
      </c>
      <c r="J20" s="10">
        <v>188.03256603706888</v>
      </c>
      <c r="T20" s="98"/>
      <c r="U20" s="98"/>
      <c r="V20" s="98"/>
      <c r="W20" s="98"/>
      <c r="X20" s="98"/>
      <c r="Y20" s="98"/>
      <c r="Z20" s="98"/>
      <c r="AA20" s="98"/>
      <c r="AB20" s="98"/>
      <c r="AC20" s="98"/>
    </row>
    <row r="21" spans="1:29" x14ac:dyDescent="0.25">
      <c r="A21" s="54" t="s">
        <v>28</v>
      </c>
      <c r="B21" s="53">
        <v>0</v>
      </c>
      <c r="C21" s="53">
        <v>0</v>
      </c>
      <c r="D21" s="53">
        <v>1275.827442729531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10">
        <v>1275.827442729531</v>
      </c>
      <c r="T21" s="98"/>
      <c r="U21" s="98"/>
      <c r="V21" s="98"/>
      <c r="W21" s="98"/>
      <c r="X21" s="98"/>
      <c r="Y21" s="98"/>
      <c r="Z21" s="98"/>
      <c r="AA21" s="98"/>
      <c r="AB21" s="98"/>
      <c r="AC21" s="98"/>
    </row>
    <row r="22" spans="1:29" x14ac:dyDescent="0.25">
      <c r="A22" s="59" t="s">
        <v>29</v>
      </c>
      <c r="B22" s="53">
        <v>734.53985469587371</v>
      </c>
      <c r="C22" s="53">
        <v>0</v>
      </c>
      <c r="D22" s="53">
        <v>0</v>
      </c>
      <c r="E22" s="53">
        <v>0</v>
      </c>
      <c r="F22" s="53">
        <v>0</v>
      </c>
      <c r="G22" s="53">
        <v>0</v>
      </c>
      <c r="H22" s="53">
        <v>0</v>
      </c>
      <c r="I22" s="53">
        <v>0</v>
      </c>
      <c r="J22" s="10">
        <v>734.53985469587371</v>
      </c>
      <c r="T22" s="98"/>
      <c r="U22" s="98"/>
      <c r="V22" s="98"/>
      <c r="W22" s="98"/>
      <c r="X22" s="98"/>
      <c r="Y22" s="98"/>
      <c r="Z22" s="98"/>
      <c r="AA22" s="98"/>
      <c r="AB22" s="98"/>
      <c r="AC22" s="98"/>
    </row>
    <row r="23" spans="1:29" x14ac:dyDescent="0.25">
      <c r="A23" s="54" t="s">
        <v>30</v>
      </c>
      <c r="B23" s="53">
        <v>4907.1841614128371</v>
      </c>
      <c r="C23" s="53">
        <v>0</v>
      </c>
      <c r="D23" s="53">
        <v>732.34695413298937</v>
      </c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10">
        <v>5639.5311155458267</v>
      </c>
      <c r="T23" s="98"/>
      <c r="U23" s="98"/>
      <c r="V23" s="98"/>
      <c r="W23" s="98"/>
      <c r="X23" s="98"/>
      <c r="Y23" s="98"/>
      <c r="Z23" s="98"/>
      <c r="AA23" s="98"/>
      <c r="AB23" s="98"/>
      <c r="AC23" s="98"/>
    </row>
    <row r="24" spans="1:29" x14ac:dyDescent="0.25">
      <c r="A24" s="54" t="s">
        <v>31</v>
      </c>
      <c r="B24" s="53">
        <v>534.47336909514411</v>
      </c>
      <c r="C24" s="53">
        <v>0</v>
      </c>
      <c r="D24" s="53">
        <v>112.68128198194324</v>
      </c>
      <c r="E24" s="53">
        <v>0</v>
      </c>
      <c r="F24" s="53">
        <v>0</v>
      </c>
      <c r="G24" s="53">
        <v>0</v>
      </c>
      <c r="H24" s="53">
        <v>0</v>
      </c>
      <c r="I24" s="53">
        <v>0</v>
      </c>
      <c r="J24" s="10">
        <v>647.15465107708735</v>
      </c>
      <c r="T24" s="98"/>
      <c r="U24" s="98"/>
      <c r="V24" s="98"/>
      <c r="W24" s="98"/>
      <c r="X24" s="98"/>
      <c r="Y24" s="98"/>
      <c r="Z24" s="98"/>
      <c r="AA24" s="98"/>
      <c r="AB24" s="98"/>
      <c r="AC24" s="98"/>
    </row>
    <row r="25" spans="1:29" x14ac:dyDescent="0.25">
      <c r="A25" s="62" t="s">
        <v>32</v>
      </c>
      <c r="B25" s="53">
        <v>127207.8452573933</v>
      </c>
      <c r="C25" s="53">
        <v>0</v>
      </c>
      <c r="D25" s="53">
        <v>25710.376462487831</v>
      </c>
      <c r="E25" s="53">
        <v>501.61978196208003</v>
      </c>
      <c r="F25" s="53">
        <v>0</v>
      </c>
      <c r="G25" s="53">
        <v>0</v>
      </c>
      <c r="H25" s="53">
        <v>0</v>
      </c>
      <c r="I25" s="53">
        <v>36422.97286143068</v>
      </c>
      <c r="J25" s="13">
        <v>189842.81436327391</v>
      </c>
      <c r="T25" s="98"/>
      <c r="U25" s="98"/>
      <c r="V25" s="98"/>
      <c r="W25" s="98"/>
      <c r="X25" s="98"/>
      <c r="Y25" s="98"/>
      <c r="Z25" s="98"/>
      <c r="AA25" s="98"/>
      <c r="AB25" s="98"/>
      <c r="AC25" s="98"/>
    </row>
    <row r="26" spans="1:29" x14ac:dyDescent="0.25">
      <c r="A26" s="63" t="s">
        <v>33</v>
      </c>
      <c r="B26" s="61">
        <v>0</v>
      </c>
      <c r="C26" s="61">
        <v>0</v>
      </c>
      <c r="D26" s="61">
        <v>36561.749491587856</v>
      </c>
      <c r="E26" s="61">
        <v>5402.7778184971203</v>
      </c>
      <c r="F26" s="61">
        <v>0</v>
      </c>
      <c r="G26" s="61">
        <v>0</v>
      </c>
      <c r="H26" s="61">
        <v>0</v>
      </c>
      <c r="I26" s="61">
        <v>1427.11238</v>
      </c>
      <c r="J26" s="61">
        <v>43391.63969008498</v>
      </c>
      <c r="T26" s="98"/>
      <c r="U26" s="98"/>
      <c r="V26" s="98"/>
      <c r="W26" s="98"/>
      <c r="X26" s="98"/>
      <c r="Y26" s="98"/>
      <c r="Z26" s="98"/>
      <c r="AA26" s="98"/>
      <c r="AB26" s="98"/>
      <c r="AC26" s="98"/>
    </row>
    <row r="27" spans="1:29" x14ac:dyDescent="0.25">
      <c r="A27" s="64" t="s">
        <v>34</v>
      </c>
      <c r="B27" s="65">
        <v>0</v>
      </c>
      <c r="C27" s="65">
        <v>0</v>
      </c>
      <c r="D27" s="65">
        <v>26375.604932316335</v>
      </c>
      <c r="E27" s="65">
        <v>5026.0000981636804</v>
      </c>
      <c r="F27" s="65">
        <v>0</v>
      </c>
      <c r="G27" s="65">
        <v>0</v>
      </c>
      <c r="H27" s="65">
        <v>0</v>
      </c>
      <c r="I27" s="65">
        <v>0</v>
      </c>
      <c r="J27" s="7">
        <v>31401.605030480016</v>
      </c>
      <c r="T27" s="98"/>
      <c r="U27" s="98"/>
      <c r="V27" s="98"/>
      <c r="W27" s="98"/>
      <c r="X27" s="98"/>
      <c r="Y27" s="98"/>
      <c r="Z27" s="98"/>
      <c r="AA27" s="98"/>
      <c r="AB27" s="98"/>
      <c r="AC27" s="98"/>
    </row>
    <row r="28" spans="1:29" x14ac:dyDescent="0.25">
      <c r="A28" s="66" t="s">
        <v>35</v>
      </c>
      <c r="B28" s="65">
        <v>0</v>
      </c>
      <c r="C28" s="65">
        <v>0</v>
      </c>
      <c r="D28" s="65">
        <v>6671.6482394191262</v>
      </c>
      <c r="E28" s="65">
        <v>0</v>
      </c>
      <c r="F28" s="65">
        <v>0</v>
      </c>
      <c r="G28" s="65">
        <v>0</v>
      </c>
      <c r="H28" s="65">
        <v>0</v>
      </c>
      <c r="I28" s="65">
        <v>0</v>
      </c>
      <c r="J28" s="10">
        <v>6671.6482394191262</v>
      </c>
      <c r="T28" s="98"/>
      <c r="U28" s="98"/>
      <c r="V28" s="98"/>
      <c r="W28" s="98"/>
      <c r="X28" s="98"/>
      <c r="Y28" s="98"/>
      <c r="Z28" s="98"/>
      <c r="AA28" s="98"/>
      <c r="AB28" s="98"/>
      <c r="AC28" s="98"/>
    </row>
    <row r="29" spans="1:29" x14ac:dyDescent="0.25">
      <c r="A29" s="54" t="s">
        <v>36</v>
      </c>
      <c r="B29" s="65">
        <v>0</v>
      </c>
      <c r="C29" s="65">
        <v>0</v>
      </c>
      <c r="D29" s="65">
        <v>2821.4719112176367</v>
      </c>
      <c r="E29" s="65">
        <v>0</v>
      </c>
      <c r="F29" s="65">
        <v>0</v>
      </c>
      <c r="G29" s="65">
        <v>0</v>
      </c>
      <c r="H29" s="65">
        <v>0</v>
      </c>
      <c r="I29" s="65">
        <v>1427.11238</v>
      </c>
      <c r="J29" s="10">
        <v>4248.5842912176367</v>
      </c>
      <c r="T29" s="98"/>
      <c r="U29" s="98"/>
      <c r="V29" s="98"/>
      <c r="W29" s="98"/>
      <c r="X29" s="98"/>
      <c r="Y29" s="98"/>
      <c r="Z29" s="98"/>
      <c r="AA29" s="98"/>
      <c r="AB29" s="98"/>
      <c r="AC29" s="98"/>
    </row>
    <row r="30" spans="1:29" x14ac:dyDescent="0.25">
      <c r="A30" s="67" t="s">
        <v>37</v>
      </c>
      <c r="B30" s="65">
        <v>0</v>
      </c>
      <c r="C30" s="65">
        <v>0</v>
      </c>
      <c r="D30" s="65">
        <v>0</v>
      </c>
      <c r="E30" s="65">
        <v>376.77772033344002</v>
      </c>
      <c r="F30" s="65">
        <v>0</v>
      </c>
      <c r="G30" s="65">
        <v>0</v>
      </c>
      <c r="H30" s="65">
        <v>0</v>
      </c>
      <c r="I30" s="65">
        <v>0</v>
      </c>
      <c r="J30" s="10">
        <v>376.77772033344002</v>
      </c>
      <c r="T30" s="98"/>
      <c r="U30" s="98"/>
      <c r="V30" s="98"/>
      <c r="W30" s="98"/>
      <c r="X30" s="98"/>
      <c r="Y30" s="98"/>
      <c r="Z30" s="98"/>
      <c r="AA30" s="98"/>
      <c r="AB30" s="98"/>
      <c r="AC30" s="98"/>
    </row>
    <row r="31" spans="1:29" x14ac:dyDescent="0.25">
      <c r="A31" s="67" t="s">
        <v>38</v>
      </c>
      <c r="B31" s="65">
        <v>0</v>
      </c>
      <c r="C31" s="65">
        <v>0</v>
      </c>
      <c r="D31" s="65">
        <v>693.02440863475681</v>
      </c>
      <c r="E31" s="65">
        <v>0</v>
      </c>
      <c r="F31" s="65">
        <v>0</v>
      </c>
      <c r="G31" s="65">
        <v>0</v>
      </c>
      <c r="H31" s="65">
        <v>0</v>
      </c>
      <c r="I31" s="65">
        <v>0</v>
      </c>
      <c r="J31" s="10">
        <v>693.02440863475681</v>
      </c>
      <c r="T31" s="98"/>
      <c r="U31" s="98"/>
      <c r="V31" s="98"/>
      <c r="W31" s="98"/>
      <c r="X31" s="98"/>
      <c r="Y31" s="98"/>
      <c r="Z31" s="98"/>
      <c r="AA31" s="98"/>
      <c r="AB31" s="98"/>
      <c r="AC31" s="98"/>
    </row>
    <row r="32" spans="1:29" x14ac:dyDescent="0.25">
      <c r="A32" s="68" t="s">
        <v>39</v>
      </c>
      <c r="B32" s="65">
        <v>0</v>
      </c>
      <c r="C32" s="65">
        <v>0</v>
      </c>
      <c r="D32" s="65">
        <v>0</v>
      </c>
      <c r="E32" s="65">
        <v>0</v>
      </c>
      <c r="F32" s="65">
        <v>0</v>
      </c>
      <c r="G32" s="65">
        <v>0</v>
      </c>
      <c r="H32" s="65">
        <v>0</v>
      </c>
      <c r="I32" s="65">
        <v>0</v>
      </c>
      <c r="J32" s="13">
        <v>0</v>
      </c>
      <c r="T32" s="98"/>
      <c r="U32" s="98"/>
      <c r="V32" s="98"/>
      <c r="W32" s="98"/>
      <c r="X32" s="98"/>
      <c r="Y32" s="98"/>
      <c r="Z32" s="98"/>
      <c r="AA32" s="98"/>
      <c r="AB32" s="98"/>
      <c r="AC32" s="98"/>
    </row>
    <row r="33" spans="1:29" x14ac:dyDescent="0.25">
      <c r="A33" s="69" t="s">
        <v>40</v>
      </c>
      <c r="B33" s="61">
        <v>0</v>
      </c>
      <c r="C33" s="61">
        <v>0</v>
      </c>
      <c r="D33" s="61">
        <v>108108.81977973288</v>
      </c>
      <c r="E33" s="61">
        <v>865.81173465504025</v>
      </c>
      <c r="F33" s="61">
        <v>0</v>
      </c>
      <c r="G33" s="61">
        <v>0</v>
      </c>
      <c r="H33" s="61">
        <v>0</v>
      </c>
      <c r="I33" s="61">
        <v>48252.313609107012</v>
      </c>
      <c r="J33" s="61">
        <v>157226.94512349492</v>
      </c>
      <c r="T33" s="98"/>
      <c r="U33" s="98"/>
      <c r="V33" s="98"/>
      <c r="W33" s="98"/>
      <c r="X33" s="98"/>
      <c r="Y33" s="98"/>
      <c r="Z33" s="98"/>
      <c r="AA33" s="98"/>
      <c r="AB33" s="98"/>
      <c r="AC33" s="98"/>
    </row>
    <row r="34" spans="1:29" x14ac:dyDescent="0.25">
      <c r="A34" s="70" t="s">
        <v>41</v>
      </c>
      <c r="B34" s="65">
        <v>0</v>
      </c>
      <c r="C34" s="65">
        <v>0</v>
      </c>
      <c r="D34" s="65">
        <v>26011.619236838444</v>
      </c>
      <c r="E34" s="65">
        <v>0</v>
      </c>
      <c r="F34" s="65">
        <v>0</v>
      </c>
      <c r="G34" s="65">
        <v>0</v>
      </c>
      <c r="H34" s="65">
        <v>0</v>
      </c>
      <c r="I34" s="65">
        <v>20543.309389061436</v>
      </c>
      <c r="J34" s="7">
        <v>46554.928625899876</v>
      </c>
      <c r="T34" s="98"/>
      <c r="U34" s="98"/>
      <c r="V34" s="98"/>
      <c r="W34" s="98"/>
      <c r="X34" s="98"/>
      <c r="Y34" s="98"/>
      <c r="Z34" s="98"/>
      <c r="AA34" s="98"/>
      <c r="AB34" s="98"/>
      <c r="AC34" s="98"/>
    </row>
    <row r="35" spans="1:29" x14ac:dyDescent="0.25">
      <c r="A35" s="67" t="s">
        <v>42</v>
      </c>
      <c r="B35" s="65">
        <v>0</v>
      </c>
      <c r="C35" s="65">
        <v>0</v>
      </c>
      <c r="D35" s="65">
        <v>63.475921068787628</v>
      </c>
      <c r="E35" s="65">
        <v>0</v>
      </c>
      <c r="F35" s="65">
        <v>0</v>
      </c>
      <c r="G35" s="65">
        <v>0</v>
      </c>
      <c r="H35" s="65">
        <v>0</v>
      </c>
      <c r="I35" s="65">
        <v>7399.1451067739199</v>
      </c>
      <c r="J35" s="10">
        <v>7462.6210278427079</v>
      </c>
      <c r="T35" s="98"/>
      <c r="U35" s="98"/>
      <c r="V35" s="98"/>
      <c r="W35" s="98"/>
      <c r="X35" s="98"/>
      <c r="Y35" s="98"/>
      <c r="Z35" s="98"/>
      <c r="AA35" s="98"/>
      <c r="AB35" s="98"/>
      <c r="AC35" s="98"/>
    </row>
    <row r="36" spans="1:29" x14ac:dyDescent="0.25">
      <c r="A36" s="67" t="s">
        <v>43</v>
      </c>
      <c r="B36" s="65">
        <v>0</v>
      </c>
      <c r="C36" s="65">
        <v>0</v>
      </c>
      <c r="D36" s="65">
        <v>713.72521928202912</v>
      </c>
      <c r="E36" s="65">
        <v>172.06672294079999</v>
      </c>
      <c r="F36" s="65">
        <v>0</v>
      </c>
      <c r="G36" s="65">
        <v>0</v>
      </c>
      <c r="H36" s="65">
        <v>0</v>
      </c>
      <c r="I36" s="65">
        <v>14893.941429718963</v>
      </c>
      <c r="J36" s="10">
        <v>15779.733371941793</v>
      </c>
      <c r="T36" s="98"/>
      <c r="U36" s="98"/>
      <c r="V36" s="98"/>
      <c r="W36" s="98"/>
      <c r="X36" s="98"/>
      <c r="Y36" s="98"/>
      <c r="Z36" s="98"/>
      <c r="AA36" s="98"/>
      <c r="AB36" s="98"/>
      <c r="AC36" s="98"/>
    </row>
    <row r="37" spans="1:29" x14ac:dyDescent="0.25">
      <c r="A37" s="68" t="s">
        <v>44</v>
      </c>
      <c r="B37" s="65">
        <v>0</v>
      </c>
      <c r="C37" s="65">
        <v>0</v>
      </c>
      <c r="D37" s="65">
        <v>81319.999402543617</v>
      </c>
      <c r="E37" s="65">
        <v>693.74501171424026</v>
      </c>
      <c r="F37" s="65">
        <v>0</v>
      </c>
      <c r="G37" s="65">
        <v>0</v>
      </c>
      <c r="H37" s="65">
        <v>0</v>
      </c>
      <c r="I37" s="65">
        <v>5415.9176835526887</v>
      </c>
      <c r="J37" s="13">
        <v>87429.662097810549</v>
      </c>
      <c r="T37" s="98"/>
      <c r="U37" s="98"/>
      <c r="V37" s="98"/>
      <c r="W37" s="98"/>
      <c r="X37" s="98"/>
      <c r="Y37" s="98"/>
      <c r="Z37" s="98"/>
      <c r="AA37" s="98"/>
      <c r="AB37" s="98"/>
      <c r="AC37" s="98"/>
    </row>
    <row r="38" spans="1:29" x14ac:dyDescent="0.25">
      <c r="A38" s="71" t="s">
        <v>45</v>
      </c>
      <c r="B38" s="61">
        <v>0</v>
      </c>
      <c r="C38" s="61">
        <v>0</v>
      </c>
      <c r="D38" s="61">
        <v>0</v>
      </c>
      <c r="E38" s="61">
        <v>18776.329536826081</v>
      </c>
      <c r="F38" s="61">
        <v>0</v>
      </c>
      <c r="G38" s="61">
        <v>0</v>
      </c>
      <c r="H38" s="61">
        <v>0</v>
      </c>
      <c r="I38" s="61">
        <v>0</v>
      </c>
      <c r="J38" s="61">
        <v>18776.329536826081</v>
      </c>
      <c r="T38" s="98"/>
      <c r="U38" s="98"/>
      <c r="V38" s="98"/>
      <c r="W38" s="98"/>
      <c r="X38" s="98"/>
      <c r="Y38" s="98"/>
      <c r="Z38" s="98"/>
      <c r="AA38" s="98"/>
      <c r="AB38" s="98"/>
      <c r="AC38" s="98"/>
    </row>
    <row r="39" spans="1:29" x14ac:dyDescent="0.25">
      <c r="A39" s="70" t="s">
        <v>46</v>
      </c>
      <c r="B39" s="65">
        <v>0</v>
      </c>
      <c r="C39" s="65">
        <v>0</v>
      </c>
      <c r="D39" s="65">
        <v>0</v>
      </c>
      <c r="E39" s="65">
        <v>18776.329536826081</v>
      </c>
      <c r="F39" s="65">
        <v>0</v>
      </c>
      <c r="G39" s="65">
        <v>0</v>
      </c>
      <c r="H39" s="65">
        <v>0</v>
      </c>
      <c r="I39" s="65">
        <v>0</v>
      </c>
      <c r="J39" s="7">
        <v>18776.329536826081</v>
      </c>
      <c r="T39" s="98"/>
      <c r="U39" s="98"/>
      <c r="V39" s="98"/>
      <c r="W39" s="98"/>
      <c r="X39" s="98"/>
      <c r="Y39" s="98"/>
      <c r="Z39" s="98"/>
      <c r="AA39" s="98"/>
      <c r="AB39" s="98"/>
      <c r="AC39" s="98"/>
    </row>
    <row r="40" spans="1:29" x14ac:dyDescent="0.25">
      <c r="A40" s="67" t="s">
        <v>47</v>
      </c>
      <c r="B40" s="65">
        <v>0</v>
      </c>
      <c r="C40" s="65">
        <v>0</v>
      </c>
      <c r="D40" s="65">
        <v>0</v>
      </c>
      <c r="E40" s="65">
        <v>0</v>
      </c>
      <c r="F40" s="65">
        <v>0</v>
      </c>
      <c r="G40" s="65">
        <v>0</v>
      </c>
      <c r="H40" s="65">
        <v>0</v>
      </c>
      <c r="I40" s="65">
        <v>0</v>
      </c>
      <c r="J40" s="10">
        <v>0</v>
      </c>
      <c r="T40" s="98"/>
      <c r="U40" s="98"/>
      <c r="V40" s="98"/>
      <c r="W40" s="98"/>
      <c r="X40" s="98"/>
      <c r="Y40" s="98"/>
      <c r="Z40" s="98"/>
      <c r="AA40" s="98"/>
      <c r="AB40" s="98"/>
      <c r="AC40" s="98"/>
    </row>
    <row r="41" spans="1:29" x14ac:dyDescent="0.25">
      <c r="A41" s="68" t="s">
        <v>48</v>
      </c>
      <c r="B41" s="65">
        <v>0</v>
      </c>
      <c r="C41" s="65">
        <v>0</v>
      </c>
      <c r="D41" s="65">
        <v>0</v>
      </c>
      <c r="E41" s="65">
        <v>0</v>
      </c>
      <c r="F41" s="65">
        <v>0</v>
      </c>
      <c r="G41" s="65">
        <v>0</v>
      </c>
      <c r="H41" s="65">
        <v>0</v>
      </c>
      <c r="I41" s="65">
        <v>0</v>
      </c>
      <c r="J41" s="13">
        <v>0</v>
      </c>
      <c r="T41" s="98"/>
      <c r="U41" s="98"/>
      <c r="V41" s="98"/>
      <c r="W41" s="98"/>
      <c r="X41" s="98"/>
      <c r="Y41" s="98"/>
      <c r="Z41" s="98"/>
      <c r="AA41" s="98"/>
      <c r="AB41" s="98"/>
      <c r="AC41" s="98"/>
    </row>
    <row r="42" spans="1:29" x14ac:dyDescent="0.25">
      <c r="A42" s="69" t="s">
        <v>49</v>
      </c>
      <c r="B42" s="61">
        <v>0</v>
      </c>
      <c r="C42" s="61">
        <v>0</v>
      </c>
      <c r="D42" s="61">
        <v>0</v>
      </c>
      <c r="E42" s="61">
        <v>0</v>
      </c>
      <c r="F42" s="61">
        <v>37413.619999999995</v>
      </c>
      <c r="G42" s="61">
        <v>121486.73564999999</v>
      </c>
      <c r="H42" s="61">
        <v>67826.924231959099</v>
      </c>
      <c r="I42" s="61">
        <v>0</v>
      </c>
      <c r="J42" s="61">
        <v>226727.27988195908</v>
      </c>
      <c r="T42" s="98"/>
      <c r="U42" s="98"/>
      <c r="V42" s="98"/>
      <c r="W42" s="98"/>
      <c r="X42" s="98"/>
      <c r="Y42" s="98"/>
      <c r="Z42" s="98"/>
      <c r="AA42" s="98"/>
      <c r="AB42" s="98"/>
      <c r="AC42" s="98"/>
    </row>
    <row r="43" spans="1:29" x14ac:dyDescent="0.25">
      <c r="A43" s="70" t="s">
        <v>50</v>
      </c>
      <c r="B43" s="65">
        <v>0</v>
      </c>
      <c r="C43" s="65">
        <v>0</v>
      </c>
      <c r="D43" s="65">
        <v>0</v>
      </c>
      <c r="E43" s="65">
        <v>0</v>
      </c>
      <c r="F43" s="65">
        <v>37413.619999999995</v>
      </c>
      <c r="G43" s="65">
        <v>121376.65</v>
      </c>
      <c r="H43" s="65">
        <v>65780.844911498105</v>
      </c>
      <c r="I43" s="65">
        <v>0</v>
      </c>
      <c r="J43" s="7">
        <v>224571.11491149809</v>
      </c>
      <c r="T43" s="98"/>
      <c r="U43" s="98"/>
      <c r="V43" s="98"/>
      <c r="W43" s="98"/>
      <c r="X43" s="98"/>
      <c r="Y43" s="98"/>
      <c r="Z43" s="98"/>
      <c r="AA43" s="98"/>
      <c r="AB43" s="98"/>
      <c r="AC43" s="98"/>
    </row>
    <row r="44" spans="1:29" x14ac:dyDescent="0.25">
      <c r="A44" s="68" t="s">
        <v>51</v>
      </c>
      <c r="B44" s="65">
        <v>0</v>
      </c>
      <c r="C44" s="65">
        <v>0</v>
      </c>
      <c r="D44" s="65">
        <v>0</v>
      </c>
      <c r="E44" s="65">
        <v>0</v>
      </c>
      <c r="F44" s="65">
        <v>0</v>
      </c>
      <c r="G44" s="65">
        <v>110.08565000000002</v>
      </c>
      <c r="H44" s="65">
        <v>2046.0793204609886</v>
      </c>
      <c r="I44" s="65">
        <v>0</v>
      </c>
      <c r="J44" s="13">
        <v>2156.1649704609886</v>
      </c>
      <c r="T44" s="98"/>
      <c r="U44" s="98"/>
      <c r="V44" s="98"/>
      <c r="W44" s="98"/>
      <c r="X44" s="98"/>
      <c r="Y44" s="98"/>
      <c r="Z44" s="98"/>
      <c r="AA44" s="98"/>
      <c r="AB44" s="98"/>
      <c r="AC44" s="98"/>
    </row>
    <row r="45" spans="1:29" x14ac:dyDescent="0.25">
      <c r="A45" s="50" t="s">
        <v>52</v>
      </c>
      <c r="B45" s="38"/>
      <c r="C45" s="38"/>
      <c r="D45" s="38"/>
      <c r="E45" s="38"/>
      <c r="F45" s="38"/>
      <c r="G45" s="38"/>
      <c r="H45" s="38"/>
      <c r="I45" s="38"/>
      <c r="J45" s="38"/>
    </row>
    <row r="46" spans="1:29" x14ac:dyDescent="0.25">
      <c r="A46" s="39" t="s">
        <v>53</v>
      </c>
      <c r="B46" s="38"/>
      <c r="C46" s="38"/>
      <c r="D46" s="38"/>
      <c r="E46" s="38"/>
      <c r="F46" s="38"/>
      <c r="G46" s="38"/>
      <c r="H46" s="38"/>
      <c r="I46" s="38"/>
      <c r="J46" s="38"/>
    </row>
  </sheetData>
  <mergeCells count="2">
    <mergeCell ref="A1:J1"/>
    <mergeCell ref="I2:J2"/>
  </mergeCells>
  <pageMargins left="0.25" right="0.25" top="0.75" bottom="0.75" header="0.3" footer="0.3"/>
  <pageSetup paperSize="9" scale="5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DBC9E4-A8A9-4226-ABD7-FA27514B7253}">
  <sheetPr>
    <tabColor theme="6" tint="0.59999389629810485"/>
    <pageSetUpPr fitToPage="1"/>
  </sheetPr>
  <dimension ref="A1:O46"/>
  <sheetViews>
    <sheetView showGridLines="0" zoomScale="115" zoomScaleNormal="115" workbookViewId="0">
      <pane ySplit="3" topLeftCell="A4" activePane="bottomLeft" state="frozen"/>
      <selection pane="bottomLeft" activeCell="H26" sqref="H26"/>
    </sheetView>
  </sheetViews>
  <sheetFormatPr defaultColWidth="9.140625" defaultRowHeight="15" x14ac:dyDescent="0.25"/>
  <cols>
    <col min="1" max="1" width="39.28515625" style="1" customWidth="1"/>
    <col min="2" max="3" width="9.5703125" style="1" customWidth="1"/>
    <col min="4" max="4" width="10.85546875" style="1" customWidth="1"/>
    <col min="5" max="5" width="10.140625" style="1" customWidth="1"/>
    <col min="6" max="6" width="8.140625" style="1" customWidth="1"/>
    <col min="7" max="7" width="7.85546875" style="1" customWidth="1"/>
    <col min="8" max="8" width="12" style="1" customWidth="1"/>
    <col min="9" max="9" width="10.140625" style="1" customWidth="1"/>
    <col min="10" max="10" width="9.140625" style="1" customWidth="1"/>
    <col min="11" max="16384" width="9.140625" style="1"/>
  </cols>
  <sheetData>
    <row r="1" spans="1:15" ht="18.75" customHeight="1" x14ac:dyDescent="0.25">
      <c r="A1" s="124" t="s">
        <v>57</v>
      </c>
      <c r="B1" s="124"/>
      <c r="C1" s="124"/>
      <c r="D1" s="124"/>
      <c r="E1" s="124"/>
      <c r="F1" s="124"/>
      <c r="G1" s="124"/>
      <c r="H1" s="124"/>
      <c r="I1" s="124"/>
      <c r="J1" s="124"/>
    </row>
    <row r="2" spans="1:15" ht="15" customHeight="1" x14ac:dyDescent="0.25">
      <c r="A2" s="40"/>
      <c r="B2" s="40"/>
      <c r="C2" s="40"/>
      <c r="D2" s="40"/>
      <c r="E2" s="40"/>
      <c r="F2" s="40"/>
      <c r="G2" s="40"/>
      <c r="H2" s="40"/>
      <c r="I2" s="125" t="s">
        <v>1</v>
      </c>
      <c r="J2" s="125"/>
    </row>
    <row r="3" spans="1:15" s="5" customFormat="1" ht="28.5" customHeight="1" x14ac:dyDescent="0.25">
      <c r="A3" s="51"/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</row>
    <row r="4" spans="1:15" x14ac:dyDescent="0.25">
      <c r="A4" s="72" t="s">
        <v>11</v>
      </c>
      <c r="B4" s="73">
        <v>290295.92420738348</v>
      </c>
      <c r="C4" s="73">
        <v>36800.940672613928</v>
      </c>
      <c r="D4" s="73">
        <v>0</v>
      </c>
      <c r="E4" s="73">
        <v>29340.423749635196</v>
      </c>
      <c r="F4" s="73">
        <v>9881.1055151515138</v>
      </c>
      <c r="G4" s="73">
        <v>10536.823485777999</v>
      </c>
      <c r="H4" s="73">
        <v>7208.9700294148051</v>
      </c>
      <c r="I4" s="73">
        <v>0</v>
      </c>
      <c r="J4" s="74">
        <v>384064.18765997689</v>
      </c>
    </row>
    <row r="5" spans="1:15" x14ac:dyDescent="0.25">
      <c r="A5" s="75" t="s">
        <v>12</v>
      </c>
      <c r="B5" s="73">
        <v>101177.62983866953</v>
      </c>
      <c r="C5" s="73">
        <v>218638.04365074084</v>
      </c>
      <c r="D5" s="73">
        <v>34412.346242151143</v>
      </c>
      <c r="E5" s="73">
        <v>22857.534712901786</v>
      </c>
      <c r="F5" s="73">
        <v>0</v>
      </c>
      <c r="G5" s="73">
        <v>0</v>
      </c>
      <c r="H5" s="73">
        <v>0</v>
      </c>
      <c r="I5" s="73">
        <v>483.08779999999996</v>
      </c>
      <c r="J5" s="76">
        <v>377568.64224446332</v>
      </c>
    </row>
    <row r="6" spans="1:15" x14ac:dyDescent="0.25">
      <c r="A6" s="75" t="s">
        <v>13</v>
      </c>
      <c r="B6" s="73">
        <v>-1195.1849355116083</v>
      </c>
      <c r="C6" s="73">
        <v>0</v>
      </c>
      <c r="D6" s="73">
        <v>-68245.558955869696</v>
      </c>
      <c r="E6" s="73">
        <v>0</v>
      </c>
      <c r="F6" s="73">
        <v>0</v>
      </c>
      <c r="G6" s="73">
        <v>0</v>
      </c>
      <c r="H6" s="73">
        <v>0</v>
      </c>
      <c r="I6" s="73">
        <v>-577.07605852199993</v>
      </c>
      <c r="J6" s="76">
        <v>-70017.819949903307</v>
      </c>
    </row>
    <row r="7" spans="1:15" ht="19.5" customHeight="1" x14ac:dyDescent="0.25">
      <c r="A7" s="77" t="s">
        <v>14</v>
      </c>
      <c r="B7" s="73">
        <v>7158.9956052354964</v>
      </c>
      <c r="C7" s="73">
        <v>0</v>
      </c>
      <c r="D7" s="73">
        <v>0</v>
      </c>
      <c r="E7" s="73">
        <v>0</v>
      </c>
      <c r="F7" s="73">
        <v>0</v>
      </c>
      <c r="G7" s="73">
        <v>0</v>
      </c>
      <c r="H7" s="73">
        <v>0</v>
      </c>
      <c r="I7" s="73">
        <v>0</v>
      </c>
      <c r="J7" s="78">
        <v>7158.9956052354964</v>
      </c>
    </row>
    <row r="8" spans="1:15" x14ac:dyDescent="0.25">
      <c r="A8" s="56" t="s">
        <v>15</v>
      </c>
      <c r="B8" s="57">
        <v>397437.36471577687</v>
      </c>
      <c r="C8" s="57">
        <v>255438.98432335479</v>
      </c>
      <c r="D8" s="57">
        <v>-33833.212713718553</v>
      </c>
      <c r="E8" s="57">
        <v>52197.958462536983</v>
      </c>
      <c r="F8" s="57">
        <v>9881.1055151515138</v>
      </c>
      <c r="G8" s="57">
        <v>10536.823485777999</v>
      </c>
      <c r="H8" s="57">
        <v>7208.9700294148051</v>
      </c>
      <c r="I8" s="57">
        <v>-93.988258521999967</v>
      </c>
      <c r="J8" s="47">
        <v>698774.00555977237</v>
      </c>
      <c r="M8" s="20"/>
      <c r="O8" s="21"/>
    </row>
    <row r="9" spans="1:15" x14ac:dyDescent="0.25">
      <c r="A9" s="79" t="s">
        <v>16</v>
      </c>
      <c r="B9" s="73">
        <v>-6108.0505340248055</v>
      </c>
      <c r="C9" s="73">
        <v>15832.032240410612</v>
      </c>
      <c r="D9" s="73">
        <v>-18051.362057765829</v>
      </c>
      <c r="E9" s="73">
        <v>132.73332519246469</v>
      </c>
      <c r="F9" s="73">
        <v>0</v>
      </c>
      <c r="G9" s="73">
        <v>1.7763568394002505E-15</v>
      </c>
      <c r="H9" s="73">
        <v>2.2737367544323206E-13</v>
      </c>
      <c r="I9" s="73">
        <v>-1280.2488578584598</v>
      </c>
      <c r="J9" s="74">
        <v>-9474.8958840460182</v>
      </c>
    </row>
    <row r="10" spans="1:15" x14ac:dyDescent="0.25">
      <c r="A10" s="75" t="s">
        <v>17</v>
      </c>
      <c r="B10" s="73">
        <v>-231348.11045970823</v>
      </c>
      <c r="C10" s="73">
        <v>0</v>
      </c>
      <c r="D10" s="73">
        <v>-816.00256095920508</v>
      </c>
      <c r="E10" s="73">
        <v>-10685.300720446421</v>
      </c>
      <c r="F10" s="73">
        <v>-9881.1055151515138</v>
      </c>
      <c r="G10" s="73">
        <v>-10524.470159999999</v>
      </c>
      <c r="H10" s="73">
        <v>-7013.1460599999991</v>
      </c>
      <c r="I10" s="73">
        <v>106240.78654659999</v>
      </c>
      <c r="J10" s="76">
        <v>-164027.3489296654</v>
      </c>
    </row>
    <row r="11" spans="1:15" x14ac:dyDescent="0.25">
      <c r="A11" s="75" t="s">
        <v>18</v>
      </c>
      <c r="B11" s="73">
        <v>0</v>
      </c>
      <c r="C11" s="73">
        <v>0</v>
      </c>
      <c r="D11" s="73">
        <v>0</v>
      </c>
      <c r="E11" s="73">
        <v>0</v>
      </c>
      <c r="F11" s="73">
        <v>0</v>
      </c>
      <c r="G11" s="73">
        <v>-12.353325778</v>
      </c>
      <c r="H11" s="73">
        <v>-195.82396941480624</v>
      </c>
      <c r="I11" s="73">
        <v>14795.958322477485</v>
      </c>
      <c r="J11" s="76">
        <v>14587.781027284678</v>
      </c>
    </row>
    <row r="12" spans="1:15" x14ac:dyDescent="0.25">
      <c r="A12" s="75" t="s">
        <v>19</v>
      </c>
      <c r="B12" s="73">
        <v>0</v>
      </c>
      <c r="C12" s="73">
        <v>-250759.522582682</v>
      </c>
      <c r="D12" s="73">
        <v>248176.00774010699</v>
      </c>
      <c r="E12" s="73">
        <v>0</v>
      </c>
      <c r="F12" s="73">
        <v>0</v>
      </c>
      <c r="G12" s="73">
        <v>0</v>
      </c>
      <c r="H12" s="73">
        <v>0</v>
      </c>
      <c r="I12" s="73">
        <v>0</v>
      </c>
      <c r="J12" s="76">
        <v>-2583.5148425750085</v>
      </c>
    </row>
    <row r="13" spans="1:15" x14ac:dyDescent="0.25">
      <c r="A13" s="80" t="s">
        <v>20</v>
      </c>
      <c r="B13" s="73">
        <v>0</v>
      </c>
      <c r="C13" s="73">
        <v>0</v>
      </c>
      <c r="D13" s="73">
        <v>0</v>
      </c>
      <c r="E13" s="73">
        <v>-13945.687351635224</v>
      </c>
      <c r="F13" s="73">
        <v>0</v>
      </c>
      <c r="G13" s="73">
        <v>0</v>
      </c>
      <c r="H13" s="73">
        <v>0</v>
      </c>
      <c r="I13" s="73">
        <v>-6969.8169851109051</v>
      </c>
      <c r="J13" s="76">
        <v>-20915.504336746129</v>
      </c>
    </row>
    <row r="14" spans="1:15" x14ac:dyDescent="0.25">
      <c r="A14" s="81" t="s">
        <v>21</v>
      </c>
      <c r="B14" s="73">
        <v>0</v>
      </c>
      <c r="C14" s="73">
        <v>-20511.493981083404</v>
      </c>
      <c r="D14" s="73">
        <v>0</v>
      </c>
      <c r="E14" s="73">
        <v>-65.997023227200003</v>
      </c>
      <c r="F14" s="73">
        <v>0</v>
      </c>
      <c r="G14" s="73">
        <v>0</v>
      </c>
      <c r="H14" s="73">
        <v>0</v>
      </c>
      <c r="I14" s="73">
        <v>-21430.983876371949</v>
      </c>
      <c r="J14" s="78">
        <v>-42008.474880682552</v>
      </c>
    </row>
    <row r="15" spans="1:15" x14ac:dyDescent="0.25">
      <c r="A15" s="56" t="s">
        <v>22</v>
      </c>
      <c r="B15" s="61">
        <v>159981.20372204384</v>
      </c>
      <c r="C15" s="61">
        <v>0</v>
      </c>
      <c r="D15" s="61">
        <v>195475.4304076634</v>
      </c>
      <c r="E15" s="61">
        <v>27633.706692420601</v>
      </c>
      <c r="F15" s="61">
        <v>0</v>
      </c>
      <c r="G15" s="61">
        <v>0</v>
      </c>
      <c r="H15" s="61">
        <v>0</v>
      </c>
      <c r="I15" s="61">
        <v>91261.706891214155</v>
      </c>
      <c r="J15" s="24">
        <v>474352.04771334201</v>
      </c>
      <c r="K15" s="27"/>
      <c r="L15" s="27"/>
      <c r="M15" s="20"/>
    </row>
    <row r="16" spans="1:15" x14ac:dyDescent="0.25">
      <c r="A16" s="56" t="s">
        <v>23</v>
      </c>
      <c r="B16" s="61">
        <v>159981.20372204384</v>
      </c>
      <c r="C16" s="61">
        <v>0</v>
      </c>
      <c r="D16" s="61">
        <v>45878.755904118174</v>
      </c>
      <c r="E16" s="61">
        <v>730.04791003727564</v>
      </c>
      <c r="F16" s="61">
        <v>0</v>
      </c>
      <c r="G16" s="61">
        <v>0</v>
      </c>
      <c r="H16" s="61">
        <v>0</v>
      </c>
      <c r="I16" s="61">
        <v>37857.674348127439</v>
      </c>
      <c r="J16" s="61">
        <v>244447.68188432674</v>
      </c>
    </row>
    <row r="17" spans="1:10" x14ac:dyDescent="0.25">
      <c r="A17" s="79" t="s">
        <v>24</v>
      </c>
      <c r="B17" s="73">
        <v>30281.683430658522</v>
      </c>
      <c r="C17" s="73">
        <v>0</v>
      </c>
      <c r="D17" s="73">
        <v>1146.0558297281937</v>
      </c>
      <c r="E17" s="73">
        <v>0</v>
      </c>
      <c r="F17" s="73">
        <v>0</v>
      </c>
      <c r="G17" s="73">
        <v>0</v>
      </c>
      <c r="H17" s="73">
        <v>0</v>
      </c>
      <c r="I17" s="73">
        <v>0</v>
      </c>
      <c r="J17" s="74">
        <v>31427.739260386716</v>
      </c>
    </row>
    <row r="18" spans="1:10" x14ac:dyDescent="0.25">
      <c r="A18" s="75" t="s">
        <v>25</v>
      </c>
      <c r="B18" s="73">
        <v>1287.5198155566809</v>
      </c>
      <c r="C18" s="73">
        <v>0</v>
      </c>
      <c r="D18" s="73">
        <v>12308.418019622144</v>
      </c>
      <c r="E18" s="73">
        <v>0</v>
      </c>
      <c r="F18" s="73">
        <v>0</v>
      </c>
      <c r="G18" s="73">
        <v>0</v>
      </c>
      <c r="H18" s="73">
        <v>0</v>
      </c>
      <c r="I18" s="73">
        <v>0</v>
      </c>
      <c r="J18" s="76">
        <v>13595.937835178825</v>
      </c>
    </row>
    <row r="19" spans="1:10" x14ac:dyDescent="0.25">
      <c r="A19" s="75" t="s">
        <v>26</v>
      </c>
      <c r="B19" s="73">
        <v>0</v>
      </c>
      <c r="C19" s="73">
        <v>0</v>
      </c>
      <c r="D19" s="73">
        <v>270.8923658469476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6">
        <v>270.8923658469476</v>
      </c>
    </row>
    <row r="20" spans="1:10" x14ac:dyDescent="0.25">
      <c r="A20" s="75" t="s">
        <v>27</v>
      </c>
      <c r="B20" s="73">
        <v>0</v>
      </c>
      <c r="C20" s="73">
        <v>0</v>
      </c>
      <c r="D20" s="73">
        <v>183.36926378093051</v>
      </c>
      <c r="E20" s="73">
        <v>0</v>
      </c>
      <c r="F20" s="73">
        <v>0</v>
      </c>
      <c r="G20" s="73">
        <v>0</v>
      </c>
      <c r="H20" s="73">
        <v>0</v>
      </c>
      <c r="I20" s="73">
        <v>0</v>
      </c>
      <c r="J20" s="76">
        <v>183.36926378093051</v>
      </c>
    </row>
    <row r="21" spans="1:10" x14ac:dyDescent="0.25">
      <c r="A21" s="75" t="s">
        <v>28</v>
      </c>
      <c r="B21" s="73">
        <v>0</v>
      </c>
      <c r="C21" s="73">
        <v>0</v>
      </c>
      <c r="D21" s="73">
        <v>1335.0854925781027</v>
      </c>
      <c r="E21" s="73">
        <v>0</v>
      </c>
      <c r="F21" s="73">
        <v>0</v>
      </c>
      <c r="G21" s="73">
        <v>0</v>
      </c>
      <c r="H21" s="73">
        <v>0</v>
      </c>
      <c r="I21" s="73">
        <v>0</v>
      </c>
      <c r="J21" s="76">
        <v>1335.0854925781027</v>
      </c>
    </row>
    <row r="22" spans="1:10" x14ac:dyDescent="0.25">
      <c r="A22" s="80" t="s">
        <v>29</v>
      </c>
      <c r="B22" s="73">
        <v>741.327204512055</v>
      </c>
      <c r="C22" s="73">
        <v>0</v>
      </c>
      <c r="D22" s="73">
        <v>0</v>
      </c>
      <c r="E22" s="73">
        <v>0</v>
      </c>
      <c r="F22" s="73">
        <v>0</v>
      </c>
      <c r="G22" s="73">
        <v>0</v>
      </c>
      <c r="H22" s="73">
        <v>0</v>
      </c>
      <c r="I22" s="73">
        <v>0</v>
      </c>
      <c r="J22" s="76">
        <v>741.327204512055</v>
      </c>
    </row>
    <row r="23" spans="1:10" x14ac:dyDescent="0.25">
      <c r="A23" s="75" t="s">
        <v>30</v>
      </c>
      <c r="B23" s="73">
        <v>3557.3490260019385</v>
      </c>
      <c r="C23" s="73">
        <v>0</v>
      </c>
      <c r="D23" s="73">
        <v>740.53376775914796</v>
      </c>
      <c r="E23" s="73">
        <v>0</v>
      </c>
      <c r="F23" s="73">
        <v>0</v>
      </c>
      <c r="G23" s="73">
        <v>0</v>
      </c>
      <c r="H23" s="73">
        <v>0</v>
      </c>
      <c r="I23" s="73">
        <v>0</v>
      </c>
      <c r="J23" s="76">
        <v>4297.8827937610868</v>
      </c>
    </row>
    <row r="24" spans="1:10" x14ac:dyDescent="0.25">
      <c r="A24" s="75" t="s">
        <v>31</v>
      </c>
      <c r="B24" s="73">
        <v>422.43646763539215</v>
      </c>
      <c r="C24" s="73">
        <v>0</v>
      </c>
      <c r="D24" s="73">
        <v>107.29265389366583</v>
      </c>
      <c r="E24" s="73">
        <v>0</v>
      </c>
      <c r="F24" s="73">
        <v>0</v>
      </c>
      <c r="G24" s="73">
        <v>0</v>
      </c>
      <c r="H24" s="73">
        <v>0</v>
      </c>
      <c r="I24" s="73">
        <v>0</v>
      </c>
      <c r="J24" s="76">
        <v>529.72912152905792</v>
      </c>
    </row>
    <row r="25" spans="1:10" x14ac:dyDescent="0.25">
      <c r="A25" s="82" t="s">
        <v>32</v>
      </c>
      <c r="B25" s="73">
        <v>123690.88777767925</v>
      </c>
      <c r="C25" s="73">
        <v>0</v>
      </c>
      <c r="D25" s="73">
        <v>29787.108510909042</v>
      </c>
      <c r="E25" s="73">
        <v>730.04791003727564</v>
      </c>
      <c r="F25" s="73">
        <v>0</v>
      </c>
      <c r="G25" s="73">
        <v>0</v>
      </c>
      <c r="H25" s="73">
        <v>0</v>
      </c>
      <c r="I25" s="73">
        <v>37857.674348127439</v>
      </c>
      <c r="J25" s="78">
        <v>192065.71854675302</v>
      </c>
    </row>
    <row r="26" spans="1:10" x14ac:dyDescent="0.25">
      <c r="A26" s="63" t="s">
        <v>33</v>
      </c>
      <c r="B26" s="61">
        <v>0</v>
      </c>
      <c r="C26" s="61">
        <v>0</v>
      </c>
      <c r="D26" s="61">
        <v>39349.365465387331</v>
      </c>
      <c r="E26" s="61">
        <v>7194.37773234828</v>
      </c>
      <c r="F26" s="61">
        <v>0</v>
      </c>
      <c r="G26" s="61">
        <v>0</v>
      </c>
      <c r="H26" s="61">
        <v>0</v>
      </c>
      <c r="I26" s="61">
        <v>1348.7165</v>
      </c>
      <c r="J26" s="61">
        <v>47892.459697735612</v>
      </c>
    </row>
    <row r="27" spans="1:10" x14ac:dyDescent="0.25">
      <c r="A27" s="83" t="s">
        <v>34</v>
      </c>
      <c r="B27" s="84">
        <v>0</v>
      </c>
      <c r="C27" s="84">
        <v>0</v>
      </c>
      <c r="D27" s="84">
        <v>28455.256730557405</v>
      </c>
      <c r="E27" s="84">
        <v>6760.9546659739708</v>
      </c>
      <c r="F27" s="84">
        <v>0</v>
      </c>
      <c r="G27" s="84">
        <v>0</v>
      </c>
      <c r="H27" s="84">
        <v>0</v>
      </c>
      <c r="I27" s="84">
        <v>0</v>
      </c>
      <c r="J27" s="74">
        <v>35216.211396531377</v>
      </c>
    </row>
    <row r="28" spans="1:10" x14ac:dyDescent="0.25">
      <c r="A28" s="85" t="s">
        <v>35</v>
      </c>
      <c r="B28" s="84">
        <v>0</v>
      </c>
      <c r="C28" s="84">
        <v>0</v>
      </c>
      <c r="D28" s="84">
        <v>7458.3654930734556</v>
      </c>
      <c r="E28" s="84">
        <v>0</v>
      </c>
      <c r="F28" s="84">
        <v>0</v>
      </c>
      <c r="G28" s="84">
        <v>0</v>
      </c>
      <c r="H28" s="84">
        <v>0</v>
      </c>
      <c r="I28" s="84">
        <v>0</v>
      </c>
      <c r="J28" s="76">
        <v>7458.3654930734556</v>
      </c>
    </row>
    <row r="29" spans="1:10" x14ac:dyDescent="0.25">
      <c r="A29" s="75" t="s">
        <v>36</v>
      </c>
      <c r="B29" s="84">
        <v>0</v>
      </c>
      <c r="C29" s="84">
        <v>0</v>
      </c>
      <c r="D29" s="84">
        <v>2741.8981163580779</v>
      </c>
      <c r="E29" s="84">
        <v>0</v>
      </c>
      <c r="F29" s="84">
        <v>0</v>
      </c>
      <c r="G29" s="84">
        <v>0</v>
      </c>
      <c r="H29" s="84">
        <v>0</v>
      </c>
      <c r="I29" s="84">
        <v>1348.7165</v>
      </c>
      <c r="J29" s="76">
        <v>4090.6146163580779</v>
      </c>
    </row>
    <row r="30" spans="1:10" x14ac:dyDescent="0.25">
      <c r="A30" s="86" t="s">
        <v>37</v>
      </c>
      <c r="B30" s="84">
        <v>0</v>
      </c>
      <c r="C30" s="84">
        <v>0</v>
      </c>
      <c r="D30" s="84">
        <v>0</v>
      </c>
      <c r="E30" s="84">
        <v>433.42306637430943</v>
      </c>
      <c r="F30" s="84">
        <v>0</v>
      </c>
      <c r="G30" s="84">
        <v>0</v>
      </c>
      <c r="H30" s="84">
        <v>0</v>
      </c>
      <c r="I30" s="84">
        <v>0</v>
      </c>
      <c r="J30" s="76">
        <v>433.42306637430943</v>
      </c>
    </row>
    <row r="31" spans="1:10" x14ac:dyDescent="0.25">
      <c r="A31" s="86" t="s">
        <v>38</v>
      </c>
      <c r="B31" s="84">
        <v>0</v>
      </c>
      <c r="C31" s="84">
        <v>0</v>
      </c>
      <c r="D31" s="84">
        <v>693.84512539839488</v>
      </c>
      <c r="E31" s="84">
        <v>0</v>
      </c>
      <c r="F31" s="84">
        <v>0</v>
      </c>
      <c r="G31" s="84">
        <v>0</v>
      </c>
      <c r="H31" s="84">
        <v>0</v>
      </c>
      <c r="I31" s="84">
        <v>0</v>
      </c>
      <c r="J31" s="76">
        <v>693.84512539839488</v>
      </c>
    </row>
    <row r="32" spans="1:10" x14ac:dyDescent="0.25">
      <c r="A32" s="87" t="s">
        <v>39</v>
      </c>
      <c r="B32" s="84">
        <v>0</v>
      </c>
      <c r="C32" s="84">
        <v>0</v>
      </c>
      <c r="D32" s="84">
        <v>0</v>
      </c>
      <c r="E32" s="84">
        <v>0</v>
      </c>
      <c r="F32" s="84">
        <v>0</v>
      </c>
      <c r="G32" s="84">
        <v>0</v>
      </c>
      <c r="H32" s="84">
        <v>0</v>
      </c>
      <c r="I32" s="84">
        <v>0</v>
      </c>
      <c r="J32" s="78">
        <v>0</v>
      </c>
    </row>
    <row r="33" spans="1:10" x14ac:dyDescent="0.25">
      <c r="A33" s="69" t="s">
        <v>40</v>
      </c>
      <c r="B33" s="61">
        <v>0</v>
      </c>
      <c r="C33" s="61">
        <v>0</v>
      </c>
      <c r="D33" s="61">
        <v>110247.30903815789</v>
      </c>
      <c r="E33" s="61">
        <v>867.22206431678251</v>
      </c>
      <c r="F33" s="61">
        <v>0</v>
      </c>
      <c r="G33" s="61">
        <v>0</v>
      </c>
      <c r="H33" s="61">
        <v>0</v>
      </c>
      <c r="I33" s="61">
        <v>52055.316043086714</v>
      </c>
      <c r="J33" s="61">
        <v>163169.84714556142</v>
      </c>
    </row>
    <row r="34" spans="1:10" x14ac:dyDescent="0.25">
      <c r="A34" s="88" t="s">
        <v>41</v>
      </c>
      <c r="B34" s="84">
        <v>0</v>
      </c>
      <c r="C34" s="84">
        <v>0</v>
      </c>
      <c r="D34" s="84">
        <v>26486.138453154104</v>
      </c>
      <c r="E34" s="84">
        <v>0</v>
      </c>
      <c r="F34" s="84">
        <v>0</v>
      </c>
      <c r="G34" s="84">
        <v>0</v>
      </c>
      <c r="H34" s="84">
        <v>0</v>
      </c>
      <c r="I34" s="84">
        <v>22001.036729287538</v>
      </c>
      <c r="J34" s="74">
        <v>48487.175182441642</v>
      </c>
    </row>
    <row r="35" spans="1:10" x14ac:dyDescent="0.25">
      <c r="A35" s="86" t="s">
        <v>42</v>
      </c>
      <c r="B35" s="84">
        <v>0</v>
      </c>
      <c r="C35" s="84">
        <v>0</v>
      </c>
      <c r="D35" s="84">
        <v>76.550509986236236</v>
      </c>
      <c r="E35" s="84">
        <v>0</v>
      </c>
      <c r="F35" s="84">
        <v>0</v>
      </c>
      <c r="G35" s="84">
        <v>0</v>
      </c>
      <c r="H35" s="84">
        <v>0</v>
      </c>
      <c r="I35" s="84">
        <v>7724.94409905866</v>
      </c>
      <c r="J35" s="76">
        <v>7801.4946090448966</v>
      </c>
    </row>
    <row r="36" spans="1:10" x14ac:dyDescent="0.25">
      <c r="A36" s="86" t="s">
        <v>43</v>
      </c>
      <c r="B36" s="84">
        <v>0</v>
      </c>
      <c r="C36" s="84">
        <v>0</v>
      </c>
      <c r="D36" s="84">
        <v>686.80970039887256</v>
      </c>
      <c r="E36" s="84">
        <v>168.63289451999998</v>
      </c>
      <c r="F36" s="84">
        <v>0</v>
      </c>
      <c r="G36" s="84">
        <v>0</v>
      </c>
      <c r="H36" s="84">
        <v>0</v>
      </c>
      <c r="I36" s="84">
        <v>16438.976316989178</v>
      </c>
      <c r="J36" s="76">
        <v>17294.418911908051</v>
      </c>
    </row>
    <row r="37" spans="1:10" x14ac:dyDescent="0.25">
      <c r="A37" s="87" t="s">
        <v>44</v>
      </c>
      <c r="B37" s="84">
        <v>0</v>
      </c>
      <c r="C37" s="84">
        <v>0</v>
      </c>
      <c r="D37" s="84">
        <v>82997.810374618683</v>
      </c>
      <c r="E37" s="84">
        <v>698.58916979678258</v>
      </c>
      <c r="F37" s="84">
        <v>0</v>
      </c>
      <c r="G37" s="84">
        <v>0</v>
      </c>
      <c r="H37" s="84">
        <v>0</v>
      </c>
      <c r="I37" s="84">
        <v>5890.3588977513446</v>
      </c>
      <c r="J37" s="78">
        <v>89586.758442166814</v>
      </c>
    </row>
    <row r="38" spans="1:10" x14ac:dyDescent="0.25">
      <c r="A38" s="89" t="s">
        <v>45</v>
      </c>
      <c r="B38" s="84">
        <v>0</v>
      </c>
      <c r="C38" s="84">
        <v>0</v>
      </c>
      <c r="D38" s="84">
        <v>0</v>
      </c>
      <c r="E38" s="84">
        <v>18842.058985718264</v>
      </c>
      <c r="F38" s="84">
        <v>0</v>
      </c>
      <c r="G38" s="84">
        <v>0</v>
      </c>
      <c r="H38" s="84">
        <v>0</v>
      </c>
      <c r="I38" s="84">
        <v>0</v>
      </c>
      <c r="J38" s="84">
        <v>18842.058985718264</v>
      </c>
    </row>
    <row r="39" spans="1:10" x14ac:dyDescent="0.25">
      <c r="A39" s="88" t="s">
        <v>46</v>
      </c>
      <c r="B39" s="84">
        <v>0</v>
      </c>
      <c r="C39" s="84">
        <v>0</v>
      </c>
      <c r="D39" s="84">
        <v>0</v>
      </c>
      <c r="E39" s="84">
        <v>18842.058985718264</v>
      </c>
      <c r="F39" s="84">
        <v>0</v>
      </c>
      <c r="G39" s="84">
        <v>0</v>
      </c>
      <c r="H39" s="84">
        <v>0</v>
      </c>
      <c r="I39" s="84">
        <v>0</v>
      </c>
      <c r="J39" s="74">
        <v>18842.058985718264</v>
      </c>
    </row>
    <row r="40" spans="1:10" x14ac:dyDescent="0.25">
      <c r="A40" s="86" t="s">
        <v>47</v>
      </c>
      <c r="B40" s="84">
        <v>0</v>
      </c>
      <c r="C40" s="84">
        <v>0</v>
      </c>
      <c r="D40" s="84">
        <v>0</v>
      </c>
      <c r="E40" s="84">
        <v>0</v>
      </c>
      <c r="F40" s="84">
        <v>0</v>
      </c>
      <c r="G40" s="84">
        <v>0</v>
      </c>
      <c r="H40" s="84">
        <v>0</v>
      </c>
      <c r="I40" s="84">
        <v>0</v>
      </c>
      <c r="J40" s="76">
        <v>0</v>
      </c>
    </row>
    <row r="41" spans="1:10" x14ac:dyDescent="0.25">
      <c r="A41" s="87" t="s">
        <v>48</v>
      </c>
      <c r="B41" s="84">
        <v>0</v>
      </c>
      <c r="C41" s="84">
        <v>0</v>
      </c>
      <c r="D41" s="84">
        <v>0</v>
      </c>
      <c r="E41" s="84">
        <v>0</v>
      </c>
      <c r="F41" s="84">
        <v>0</v>
      </c>
      <c r="G41" s="84">
        <v>0</v>
      </c>
      <c r="H41" s="84">
        <v>0</v>
      </c>
      <c r="I41" s="84">
        <v>0</v>
      </c>
      <c r="J41" s="78">
        <v>0</v>
      </c>
    </row>
    <row r="42" spans="1:10" x14ac:dyDescent="0.25">
      <c r="A42" s="69" t="s">
        <v>49</v>
      </c>
      <c r="B42" s="61">
        <v>0</v>
      </c>
      <c r="C42" s="61">
        <v>0</v>
      </c>
      <c r="D42" s="61">
        <v>0</v>
      </c>
      <c r="E42" s="61">
        <v>0</v>
      </c>
      <c r="F42" s="61">
        <v>37915.870000000003</v>
      </c>
      <c r="G42" s="61">
        <v>122521.20332299999</v>
      </c>
      <c r="H42" s="61">
        <v>83825.232900172152</v>
      </c>
      <c r="I42" s="61">
        <v>0</v>
      </c>
      <c r="J42" s="61">
        <v>244262.30622317214</v>
      </c>
    </row>
    <row r="43" spans="1:10" x14ac:dyDescent="0.25">
      <c r="A43" s="88" t="s">
        <v>50</v>
      </c>
      <c r="B43" s="84">
        <v>0</v>
      </c>
      <c r="C43" s="84">
        <v>0</v>
      </c>
      <c r="D43" s="84">
        <v>0</v>
      </c>
      <c r="E43" s="84">
        <v>0</v>
      </c>
      <c r="F43" s="84">
        <v>37915.870000000003</v>
      </c>
      <c r="G43" s="84">
        <v>122377.56</v>
      </c>
      <c r="H43" s="84">
        <v>81548.209999999992</v>
      </c>
      <c r="I43" s="84">
        <v>0</v>
      </c>
      <c r="J43" s="74">
        <v>241841.63999999998</v>
      </c>
    </row>
    <row r="44" spans="1:10" x14ac:dyDescent="0.25">
      <c r="A44" s="87" t="s">
        <v>51</v>
      </c>
      <c r="B44" s="84">
        <v>0</v>
      </c>
      <c r="C44" s="84">
        <v>0</v>
      </c>
      <c r="D44" s="84">
        <v>0</v>
      </c>
      <c r="E44" s="84">
        <v>0</v>
      </c>
      <c r="F44" s="84">
        <v>0</v>
      </c>
      <c r="G44" s="84">
        <v>143.64332300000001</v>
      </c>
      <c r="H44" s="84">
        <v>2277.0229001721659</v>
      </c>
      <c r="I44" s="84">
        <v>0</v>
      </c>
      <c r="J44" s="78">
        <v>2420.6662231721657</v>
      </c>
    </row>
    <row r="45" spans="1:10" x14ac:dyDescent="0.25">
      <c r="A45" s="50" t="s">
        <v>52</v>
      </c>
      <c r="B45" s="38"/>
      <c r="C45" s="38"/>
      <c r="D45" s="38"/>
      <c r="E45" s="38"/>
      <c r="F45" s="38"/>
      <c r="G45" s="38"/>
      <c r="H45" s="38"/>
      <c r="I45" s="38"/>
      <c r="J45" s="38"/>
    </row>
    <row r="46" spans="1:10" x14ac:dyDescent="0.25">
      <c r="A46" s="39" t="s">
        <v>53</v>
      </c>
      <c r="B46" s="38"/>
      <c r="C46" s="38"/>
      <c r="D46" s="38"/>
      <c r="E46" s="38"/>
      <c r="F46" s="38"/>
      <c r="G46" s="38"/>
      <c r="H46" s="38"/>
      <c r="I46" s="38"/>
      <c r="J46" s="38"/>
    </row>
  </sheetData>
  <mergeCells count="2">
    <mergeCell ref="A1:J1"/>
    <mergeCell ref="I2:J2"/>
  </mergeCells>
  <pageMargins left="0.25" right="0.25" top="0.75" bottom="0.75" header="0.3" footer="0.3"/>
  <pageSetup paperSize="9" scale="5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097188-887C-42A3-9EC3-EE82F1F6EAC7}">
  <sheetPr>
    <tabColor theme="6" tint="0.59999389629810485"/>
    <pageSetUpPr fitToPage="1"/>
  </sheetPr>
  <dimension ref="A1:AN46"/>
  <sheetViews>
    <sheetView showGridLines="0" zoomScale="115" zoomScaleNormal="115" workbookViewId="0">
      <pane ySplit="3" topLeftCell="A34" activePane="bottomLeft" state="frozen"/>
      <selection pane="bottomLeft" activeCell="M12" sqref="M12"/>
    </sheetView>
  </sheetViews>
  <sheetFormatPr defaultColWidth="9.140625" defaultRowHeight="15" x14ac:dyDescent="0.25"/>
  <cols>
    <col min="1" max="1" width="39.28515625" style="1" customWidth="1"/>
    <col min="2" max="3" width="9.5703125" style="1" customWidth="1"/>
    <col min="4" max="4" width="10.85546875" style="1" customWidth="1"/>
    <col min="5" max="5" width="10.140625" style="1" customWidth="1"/>
    <col min="6" max="6" width="8.140625" style="1" customWidth="1"/>
    <col min="7" max="7" width="7.85546875" style="1" customWidth="1"/>
    <col min="8" max="8" width="12" style="1" customWidth="1"/>
    <col min="9" max="9" width="10.140625" style="1" customWidth="1"/>
    <col min="10" max="10" width="9.140625" style="1" customWidth="1"/>
    <col min="11" max="16384" width="9.140625" style="1"/>
  </cols>
  <sheetData>
    <row r="1" spans="1:40" ht="18.75" customHeight="1" x14ac:dyDescent="0.25">
      <c r="A1" s="127" t="s">
        <v>60</v>
      </c>
      <c r="B1" s="128"/>
      <c r="C1" s="128"/>
      <c r="D1" s="128"/>
      <c r="E1" s="128"/>
      <c r="F1" s="128"/>
      <c r="G1" s="128"/>
      <c r="H1" s="128"/>
      <c r="I1" s="128"/>
      <c r="J1" s="129"/>
    </row>
    <row r="2" spans="1:40" ht="15" customHeight="1" thickBot="1" x14ac:dyDescent="0.3">
      <c r="A2" s="90"/>
      <c r="B2" s="40"/>
      <c r="C2" s="40"/>
      <c r="D2" s="40"/>
      <c r="E2" s="40"/>
      <c r="F2" s="40"/>
      <c r="G2" s="40"/>
      <c r="H2" s="40"/>
      <c r="I2" s="126" t="s">
        <v>1</v>
      </c>
      <c r="J2" s="130"/>
    </row>
    <row r="3" spans="1:40" s="5" customFormat="1" ht="28.5" customHeight="1" thickBot="1" x14ac:dyDescent="0.3">
      <c r="A3" s="101"/>
      <c r="B3" s="42" t="s">
        <v>2</v>
      </c>
      <c r="C3" s="42" t="s">
        <v>3</v>
      </c>
      <c r="D3" s="42" t="s">
        <v>4</v>
      </c>
      <c r="E3" s="42" t="s">
        <v>5</v>
      </c>
      <c r="F3" s="42" t="s">
        <v>6</v>
      </c>
      <c r="G3" s="42" t="s">
        <v>7</v>
      </c>
      <c r="H3" s="42" t="s">
        <v>8</v>
      </c>
      <c r="I3" s="42" t="s">
        <v>9</v>
      </c>
      <c r="J3" s="42" t="s">
        <v>10</v>
      </c>
    </row>
    <row r="4" spans="1:40" x14ac:dyDescent="0.25">
      <c r="A4" s="102" t="s">
        <v>11</v>
      </c>
      <c r="B4" s="103">
        <v>289970.60040237178</v>
      </c>
      <c r="C4" s="103">
        <v>36469.306504657492</v>
      </c>
      <c r="D4" s="103">
        <v>0</v>
      </c>
      <c r="E4" s="103">
        <v>30032.713178683203</v>
      </c>
      <c r="F4" s="103">
        <v>9993.2312727272729</v>
      </c>
      <c r="G4" s="103">
        <v>10856.225467959999</v>
      </c>
      <c r="H4" s="103">
        <v>8958.4179586984465</v>
      </c>
      <c r="I4" s="103">
        <v>0</v>
      </c>
      <c r="J4" s="13">
        <v>386280.49478509818</v>
      </c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</row>
    <row r="5" spans="1:40" x14ac:dyDescent="0.25">
      <c r="A5" s="54" t="s">
        <v>12</v>
      </c>
      <c r="B5" s="53">
        <v>110333.75500143075</v>
      </c>
      <c r="C5" s="53">
        <v>225281.80802061802</v>
      </c>
      <c r="D5" s="53">
        <v>33920.344701928865</v>
      </c>
      <c r="E5" s="53">
        <v>25239.928042037569</v>
      </c>
      <c r="F5" s="53">
        <v>0</v>
      </c>
      <c r="G5" s="53">
        <v>0</v>
      </c>
      <c r="H5" s="53">
        <v>0</v>
      </c>
      <c r="I5" s="53">
        <v>436.19887999999997</v>
      </c>
      <c r="J5" s="92">
        <v>395212.03464601521</v>
      </c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</row>
    <row r="6" spans="1:40" x14ac:dyDescent="0.25">
      <c r="A6" s="54" t="s">
        <v>13</v>
      </c>
      <c r="B6" s="53">
        <v>-1013.7847678417883</v>
      </c>
      <c r="C6" s="53">
        <v>0</v>
      </c>
      <c r="D6" s="53">
        <v>-69567.54206750069</v>
      </c>
      <c r="E6" s="53">
        <v>0</v>
      </c>
      <c r="F6" s="53">
        <v>0</v>
      </c>
      <c r="G6" s="53">
        <v>0</v>
      </c>
      <c r="H6" s="53">
        <v>0</v>
      </c>
      <c r="I6" s="53">
        <v>-619.4459599999999</v>
      </c>
      <c r="J6" s="92">
        <v>-71200.772795342476</v>
      </c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</row>
    <row r="7" spans="1:40" ht="19.5" customHeight="1" thickBot="1" x14ac:dyDescent="0.3">
      <c r="A7" s="104" t="s">
        <v>14</v>
      </c>
      <c r="B7" s="53">
        <v>-7996.5770039170711</v>
      </c>
      <c r="C7" s="53">
        <v>0</v>
      </c>
      <c r="D7" s="53">
        <v>0</v>
      </c>
      <c r="E7" s="53">
        <v>0</v>
      </c>
      <c r="F7" s="53">
        <v>0</v>
      </c>
      <c r="G7" s="53">
        <v>0</v>
      </c>
      <c r="H7" s="53">
        <v>0</v>
      </c>
      <c r="I7" s="53">
        <v>0</v>
      </c>
      <c r="J7" s="7">
        <v>-7996.5770039170711</v>
      </c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</row>
    <row r="8" spans="1:40" ht="15.75" thickBot="1" x14ac:dyDescent="0.3">
      <c r="A8" s="105" t="s">
        <v>15</v>
      </c>
      <c r="B8" s="106">
        <v>391293.99363204365</v>
      </c>
      <c r="C8" s="106">
        <v>261751.11452527551</v>
      </c>
      <c r="D8" s="106">
        <v>-35647.197365571825</v>
      </c>
      <c r="E8" s="106">
        <v>55272.641220720776</v>
      </c>
      <c r="F8" s="106">
        <v>9993.2312727272729</v>
      </c>
      <c r="G8" s="106">
        <v>10856.225467959999</v>
      </c>
      <c r="H8" s="106">
        <v>8958.4179586984465</v>
      </c>
      <c r="I8" s="106">
        <v>-183.24707999999993</v>
      </c>
      <c r="J8" s="107">
        <v>702295.17963185371</v>
      </c>
      <c r="M8" s="20"/>
      <c r="O8" s="21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</row>
    <row r="9" spans="1:40" x14ac:dyDescent="0.25">
      <c r="A9" s="54" t="s">
        <v>16</v>
      </c>
      <c r="B9" s="103">
        <v>27431.668681735959</v>
      </c>
      <c r="C9" s="103">
        <v>17355.437280399467</v>
      </c>
      <c r="D9" s="103">
        <v>-15524.771529879799</v>
      </c>
      <c r="E9" s="103">
        <v>-1245.8588430058044</v>
      </c>
      <c r="F9" s="103">
        <v>0</v>
      </c>
      <c r="G9" s="103">
        <v>-8.8640206286072498E-13</v>
      </c>
      <c r="H9" s="103">
        <v>2.5579538487363607E-13</v>
      </c>
      <c r="I9" s="103">
        <v>-1389.097616332263</v>
      </c>
      <c r="J9" s="13">
        <v>26627.377972917555</v>
      </c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</row>
    <row r="10" spans="1:40" x14ac:dyDescent="0.25">
      <c r="A10" s="54" t="s">
        <v>17</v>
      </c>
      <c r="B10" s="53">
        <v>-252328.48895418941</v>
      </c>
      <c r="C10" s="53">
        <v>0</v>
      </c>
      <c r="D10" s="53">
        <v>-744.83929771806629</v>
      </c>
      <c r="E10" s="53">
        <v>-11064.311938826104</v>
      </c>
      <c r="F10" s="53">
        <v>-9993.2312727272729</v>
      </c>
      <c r="G10" s="53">
        <v>-10846.552199999998</v>
      </c>
      <c r="H10" s="53">
        <v>-8758.1952799999999</v>
      </c>
      <c r="I10" s="53">
        <v>112097.10222535915</v>
      </c>
      <c r="J10" s="92">
        <v>-181638.51671810166</v>
      </c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</row>
    <row r="11" spans="1:40" x14ac:dyDescent="0.25">
      <c r="A11" s="54" t="s">
        <v>18</v>
      </c>
      <c r="B11" s="53">
        <v>0</v>
      </c>
      <c r="C11" s="53">
        <v>0</v>
      </c>
      <c r="D11" s="53">
        <v>0</v>
      </c>
      <c r="E11" s="53">
        <v>0</v>
      </c>
      <c r="F11" s="53">
        <v>0</v>
      </c>
      <c r="G11" s="53">
        <v>-9.6732679599999987</v>
      </c>
      <c r="H11" s="53">
        <v>-200.2226786984468</v>
      </c>
      <c r="I11" s="53">
        <v>15460.855448707302</v>
      </c>
      <c r="J11" s="92">
        <v>15250.959502048854</v>
      </c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</row>
    <row r="12" spans="1:40" x14ac:dyDescent="0.25">
      <c r="A12" s="54" t="s">
        <v>19</v>
      </c>
      <c r="B12" s="53">
        <v>0</v>
      </c>
      <c r="C12" s="53">
        <v>-257476.99233304671</v>
      </c>
      <c r="D12" s="53">
        <v>259169.06565329531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92">
        <v>1692.0733202486008</v>
      </c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</row>
    <row r="13" spans="1:40" x14ac:dyDescent="0.25">
      <c r="A13" s="59" t="s">
        <v>20</v>
      </c>
      <c r="B13" s="53">
        <v>0</v>
      </c>
      <c r="C13" s="53">
        <v>0</v>
      </c>
      <c r="D13" s="53">
        <v>0</v>
      </c>
      <c r="E13" s="53">
        <v>-14319.818894074733</v>
      </c>
      <c r="F13" s="53">
        <v>0</v>
      </c>
      <c r="G13" s="53">
        <v>0</v>
      </c>
      <c r="H13" s="53">
        <v>0</v>
      </c>
      <c r="I13" s="53">
        <v>-7064.6947762901282</v>
      </c>
      <c r="J13" s="92">
        <v>-21384.51367036486</v>
      </c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</row>
    <row r="14" spans="1:40" ht="15.75" thickBot="1" x14ac:dyDescent="0.3">
      <c r="A14" s="54" t="s">
        <v>21</v>
      </c>
      <c r="B14" s="53">
        <v>0</v>
      </c>
      <c r="C14" s="53">
        <v>-21629.559472628262</v>
      </c>
      <c r="D14" s="53">
        <v>0</v>
      </c>
      <c r="E14" s="53">
        <v>-86.701178088000006</v>
      </c>
      <c r="F14" s="53">
        <v>0</v>
      </c>
      <c r="G14" s="53">
        <v>0</v>
      </c>
      <c r="H14" s="53">
        <v>0</v>
      </c>
      <c r="I14" s="53">
        <v>-22306.208489777899</v>
      </c>
      <c r="J14" s="7">
        <v>-44022.469140494155</v>
      </c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</row>
    <row r="15" spans="1:40" ht="15.75" thickBot="1" x14ac:dyDescent="0.3">
      <c r="A15" s="105" t="s">
        <v>22</v>
      </c>
      <c r="B15" s="108">
        <v>166397.1733595902</v>
      </c>
      <c r="C15" s="108">
        <v>0</v>
      </c>
      <c r="D15" s="108">
        <v>207252.25746012563</v>
      </c>
      <c r="E15" s="108">
        <v>28555.950366726134</v>
      </c>
      <c r="F15" s="108">
        <v>0</v>
      </c>
      <c r="G15" s="108">
        <v>0</v>
      </c>
      <c r="H15" s="108">
        <v>0</v>
      </c>
      <c r="I15" s="108">
        <v>96614.709711666161</v>
      </c>
      <c r="J15" s="109">
        <v>498820.09089810814</v>
      </c>
      <c r="K15" s="27"/>
      <c r="L15" s="27"/>
      <c r="M15" s="20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</row>
    <row r="16" spans="1:40" x14ac:dyDescent="0.25">
      <c r="A16" s="110" t="s">
        <v>23</v>
      </c>
      <c r="B16" s="111">
        <v>166397.1733595902</v>
      </c>
      <c r="C16" s="111">
        <v>0</v>
      </c>
      <c r="D16" s="111">
        <v>48907.078523026146</v>
      </c>
      <c r="E16" s="111">
        <v>919.18252888130519</v>
      </c>
      <c r="F16" s="111">
        <v>0</v>
      </c>
      <c r="G16" s="111">
        <v>0</v>
      </c>
      <c r="H16" s="111">
        <v>0</v>
      </c>
      <c r="I16" s="111">
        <v>40300.743776298325</v>
      </c>
      <c r="J16" s="112">
        <v>256524.178187796</v>
      </c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</row>
    <row r="17" spans="1:40" x14ac:dyDescent="0.25">
      <c r="A17" s="58" t="s">
        <v>24</v>
      </c>
      <c r="B17" s="53">
        <v>35268.807035979989</v>
      </c>
      <c r="C17" s="53">
        <v>0</v>
      </c>
      <c r="D17" s="53">
        <v>1123.211127432884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92">
        <v>36392.018163412875</v>
      </c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</row>
    <row r="18" spans="1:40" x14ac:dyDescent="0.25">
      <c r="A18" s="54" t="s">
        <v>25</v>
      </c>
      <c r="B18" s="53">
        <v>1136.5111571730408</v>
      </c>
      <c r="C18" s="53">
        <v>0</v>
      </c>
      <c r="D18" s="53">
        <v>12010.874283055795</v>
      </c>
      <c r="E18" s="53">
        <v>0</v>
      </c>
      <c r="F18" s="53">
        <v>0</v>
      </c>
      <c r="G18" s="53">
        <v>0</v>
      </c>
      <c r="H18" s="53">
        <v>0</v>
      </c>
      <c r="I18" s="53">
        <v>0</v>
      </c>
      <c r="J18" s="92">
        <v>13147.385440228836</v>
      </c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</row>
    <row r="19" spans="1:40" x14ac:dyDescent="0.25">
      <c r="A19" s="54" t="s">
        <v>26</v>
      </c>
      <c r="B19" s="53">
        <v>0</v>
      </c>
      <c r="C19" s="53">
        <v>0</v>
      </c>
      <c r="D19" s="53">
        <v>272.77291645600457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92">
        <v>272.77291645600457</v>
      </c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</row>
    <row r="20" spans="1:40" x14ac:dyDescent="0.25">
      <c r="A20" s="54" t="s">
        <v>27</v>
      </c>
      <c r="B20" s="53">
        <v>0</v>
      </c>
      <c r="C20" s="53">
        <v>0</v>
      </c>
      <c r="D20" s="53">
        <v>175.75783199197471</v>
      </c>
      <c r="E20" s="53">
        <v>0</v>
      </c>
      <c r="F20" s="53">
        <v>0</v>
      </c>
      <c r="G20" s="53">
        <v>0</v>
      </c>
      <c r="H20" s="53">
        <v>0</v>
      </c>
      <c r="I20" s="53">
        <v>0</v>
      </c>
      <c r="J20" s="92">
        <v>175.75783199197471</v>
      </c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</row>
    <row r="21" spans="1:40" x14ac:dyDescent="0.25">
      <c r="A21" s="54" t="s">
        <v>28</v>
      </c>
      <c r="B21" s="53">
        <v>0</v>
      </c>
      <c r="C21" s="53">
        <v>0</v>
      </c>
      <c r="D21" s="53">
        <v>1368.1938736949467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92">
        <v>1368.1938736949467</v>
      </c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</row>
    <row r="22" spans="1:40" x14ac:dyDescent="0.25">
      <c r="A22" s="59" t="s">
        <v>29</v>
      </c>
      <c r="B22" s="53">
        <v>967.33122290941856</v>
      </c>
      <c r="C22" s="53">
        <v>0</v>
      </c>
      <c r="D22" s="53">
        <v>0</v>
      </c>
      <c r="E22" s="53">
        <v>0</v>
      </c>
      <c r="F22" s="53">
        <v>0</v>
      </c>
      <c r="G22" s="53">
        <v>0</v>
      </c>
      <c r="H22" s="53">
        <v>0</v>
      </c>
      <c r="I22" s="53">
        <v>0</v>
      </c>
      <c r="J22" s="92">
        <v>967.33122290941856</v>
      </c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</row>
    <row r="23" spans="1:40" x14ac:dyDescent="0.25">
      <c r="A23" s="54" t="s">
        <v>30</v>
      </c>
      <c r="B23" s="53">
        <v>4451.5611796291287</v>
      </c>
      <c r="C23" s="53">
        <v>0</v>
      </c>
      <c r="D23" s="53">
        <v>853.33172723894131</v>
      </c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92">
        <v>5304.89290686807</v>
      </c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</row>
    <row r="24" spans="1:40" x14ac:dyDescent="0.25">
      <c r="A24" s="54" t="s">
        <v>31</v>
      </c>
      <c r="B24" s="53">
        <v>685.42832602407361</v>
      </c>
      <c r="C24" s="53">
        <v>0</v>
      </c>
      <c r="D24" s="53">
        <v>77.926453469953202</v>
      </c>
      <c r="E24" s="53">
        <v>0</v>
      </c>
      <c r="F24" s="53">
        <v>0</v>
      </c>
      <c r="G24" s="53">
        <v>0</v>
      </c>
      <c r="H24" s="53">
        <v>0</v>
      </c>
      <c r="I24" s="53">
        <v>0</v>
      </c>
      <c r="J24" s="92">
        <v>763.35477949402684</v>
      </c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</row>
    <row r="25" spans="1:40" ht="15.75" thickBot="1" x14ac:dyDescent="0.3">
      <c r="A25" s="59" t="s">
        <v>32</v>
      </c>
      <c r="B25" s="53">
        <v>123887.53443787456</v>
      </c>
      <c r="C25" s="53">
        <v>0</v>
      </c>
      <c r="D25" s="53">
        <v>33025.010309685647</v>
      </c>
      <c r="E25" s="53">
        <v>919.18252888130519</v>
      </c>
      <c r="F25" s="53">
        <v>0</v>
      </c>
      <c r="G25" s="53">
        <v>0</v>
      </c>
      <c r="H25" s="53">
        <v>0</v>
      </c>
      <c r="I25" s="53">
        <v>40300.743776298325</v>
      </c>
      <c r="J25" s="7">
        <v>198132.47105273986</v>
      </c>
      <c r="T25" s="19"/>
      <c r="U25" s="19"/>
      <c r="V25" s="123"/>
      <c r="W25" s="19"/>
      <c r="X25" s="19"/>
      <c r="Y25" s="19"/>
      <c r="Z25" s="19"/>
      <c r="AA25" s="19"/>
      <c r="AB25" s="123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</row>
    <row r="26" spans="1:40" ht="15.75" thickBot="1" x14ac:dyDescent="0.3">
      <c r="A26" s="113" t="s">
        <v>33</v>
      </c>
      <c r="B26" s="108">
        <v>0</v>
      </c>
      <c r="C26" s="108">
        <v>0</v>
      </c>
      <c r="D26" s="108">
        <v>43121.24055686011</v>
      </c>
      <c r="E26" s="108">
        <v>8352.65428013573</v>
      </c>
      <c r="F26" s="108">
        <v>0</v>
      </c>
      <c r="G26" s="108">
        <v>0</v>
      </c>
      <c r="H26" s="108">
        <v>0</v>
      </c>
      <c r="I26" s="108">
        <v>1499.2097442688816</v>
      </c>
      <c r="J26" s="109">
        <v>52973.104581264713</v>
      </c>
      <c r="T26" s="19"/>
      <c r="U26" s="19"/>
      <c r="V26" s="123"/>
      <c r="W26" s="19"/>
      <c r="X26" s="19"/>
      <c r="Y26" s="19"/>
      <c r="Z26" s="19"/>
      <c r="AA26" s="19"/>
      <c r="AB26" s="123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</row>
    <row r="27" spans="1:40" x14ac:dyDescent="0.25">
      <c r="A27" s="114" t="s">
        <v>34</v>
      </c>
      <c r="B27" s="115">
        <v>0</v>
      </c>
      <c r="C27" s="115">
        <v>0</v>
      </c>
      <c r="D27" s="115">
        <v>31062.599692631105</v>
      </c>
      <c r="E27" s="115">
        <v>7896.7551157374974</v>
      </c>
      <c r="F27" s="115">
        <v>0</v>
      </c>
      <c r="G27" s="115">
        <v>0</v>
      </c>
      <c r="H27" s="115">
        <v>0</v>
      </c>
      <c r="I27" s="115">
        <v>0</v>
      </c>
      <c r="J27" s="13">
        <v>38959.354808368604</v>
      </c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</row>
    <row r="28" spans="1:40" x14ac:dyDescent="0.25">
      <c r="A28" s="66" t="s">
        <v>35</v>
      </c>
      <c r="B28" s="93">
        <v>0</v>
      </c>
      <c r="C28" s="93">
        <v>0</v>
      </c>
      <c r="D28" s="93">
        <v>8133.7613249020733</v>
      </c>
      <c r="E28" s="93">
        <v>0</v>
      </c>
      <c r="F28" s="93">
        <v>0</v>
      </c>
      <c r="G28" s="93">
        <v>0</v>
      </c>
      <c r="H28" s="93">
        <v>0</v>
      </c>
      <c r="I28" s="93">
        <v>0</v>
      </c>
      <c r="J28" s="92">
        <v>8133.7613249020733</v>
      </c>
      <c r="T28" s="19"/>
      <c r="U28" s="19"/>
      <c r="V28" s="123"/>
      <c r="W28" s="19"/>
      <c r="X28" s="19"/>
      <c r="Y28" s="19"/>
      <c r="Z28" s="19"/>
      <c r="AA28" s="19"/>
      <c r="AB28" s="123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</row>
    <row r="29" spans="1:40" x14ac:dyDescent="0.25">
      <c r="A29" s="54" t="s">
        <v>36</v>
      </c>
      <c r="B29" s="93">
        <v>0</v>
      </c>
      <c r="C29" s="93">
        <v>0</v>
      </c>
      <c r="D29" s="93">
        <v>2726.378346493741</v>
      </c>
      <c r="E29" s="93">
        <v>0</v>
      </c>
      <c r="F29" s="93">
        <v>0</v>
      </c>
      <c r="G29" s="93">
        <v>0</v>
      </c>
      <c r="H29" s="93">
        <v>0</v>
      </c>
      <c r="I29" s="93">
        <v>1499.2097442688816</v>
      </c>
      <c r="J29" s="92">
        <v>4225.5880907626224</v>
      </c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</row>
    <row r="30" spans="1:40" x14ac:dyDescent="0.25">
      <c r="A30" s="67" t="s">
        <v>37</v>
      </c>
      <c r="B30" s="93">
        <v>0</v>
      </c>
      <c r="C30" s="93">
        <v>0</v>
      </c>
      <c r="D30" s="93">
        <v>0</v>
      </c>
      <c r="E30" s="93">
        <v>455.89916439823264</v>
      </c>
      <c r="F30" s="93">
        <v>0</v>
      </c>
      <c r="G30" s="93">
        <v>0</v>
      </c>
      <c r="H30" s="93">
        <v>0</v>
      </c>
      <c r="I30" s="93">
        <v>0</v>
      </c>
      <c r="J30" s="92">
        <v>455.89916439823264</v>
      </c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</row>
    <row r="31" spans="1:40" x14ac:dyDescent="0.25">
      <c r="A31" s="67" t="s">
        <v>38</v>
      </c>
      <c r="B31" s="93">
        <v>0</v>
      </c>
      <c r="C31" s="93">
        <v>0</v>
      </c>
      <c r="D31" s="93">
        <v>1198.5011928331896</v>
      </c>
      <c r="E31" s="93">
        <v>0</v>
      </c>
      <c r="F31" s="93">
        <v>0</v>
      </c>
      <c r="G31" s="93">
        <v>0</v>
      </c>
      <c r="H31" s="93">
        <v>0</v>
      </c>
      <c r="I31" s="93">
        <v>0</v>
      </c>
      <c r="J31" s="92">
        <v>1198.5011928331896</v>
      </c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</row>
    <row r="32" spans="1:40" ht="15.75" thickBot="1" x14ac:dyDescent="0.3">
      <c r="A32" s="67" t="s">
        <v>39</v>
      </c>
      <c r="B32" s="53">
        <v>0</v>
      </c>
      <c r="C32" s="53">
        <v>0</v>
      </c>
      <c r="D32" s="53">
        <v>0</v>
      </c>
      <c r="E32" s="53">
        <v>0</v>
      </c>
      <c r="F32" s="53">
        <v>0</v>
      </c>
      <c r="G32" s="53">
        <v>0</v>
      </c>
      <c r="H32" s="53">
        <v>0</v>
      </c>
      <c r="I32" s="53">
        <v>0</v>
      </c>
      <c r="J32" s="7">
        <v>0</v>
      </c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</row>
    <row r="33" spans="1:40" ht="15.75" thickBot="1" x14ac:dyDescent="0.3">
      <c r="A33" s="116" t="s">
        <v>40</v>
      </c>
      <c r="B33" s="108">
        <v>0</v>
      </c>
      <c r="C33" s="108">
        <v>0</v>
      </c>
      <c r="D33" s="108">
        <v>115223.93838023939</v>
      </c>
      <c r="E33" s="108">
        <v>907.37304474297139</v>
      </c>
      <c r="F33" s="108">
        <v>0</v>
      </c>
      <c r="G33" s="108">
        <v>0</v>
      </c>
      <c r="H33" s="108">
        <v>0</v>
      </c>
      <c r="I33" s="108">
        <v>54814.756191098946</v>
      </c>
      <c r="J33" s="109">
        <v>170946.0676160813</v>
      </c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</row>
    <row r="34" spans="1:40" x14ac:dyDescent="0.25">
      <c r="A34" s="67" t="s">
        <v>41</v>
      </c>
      <c r="B34" s="115">
        <v>0</v>
      </c>
      <c r="C34" s="115">
        <v>0</v>
      </c>
      <c r="D34" s="115">
        <v>26599.480202893566</v>
      </c>
      <c r="E34" s="115">
        <v>0</v>
      </c>
      <c r="F34" s="115">
        <v>0</v>
      </c>
      <c r="G34" s="115">
        <v>0</v>
      </c>
      <c r="H34" s="115">
        <v>0</v>
      </c>
      <c r="I34" s="115">
        <v>23524.871836217822</v>
      </c>
      <c r="J34" s="13">
        <v>50124.352039111385</v>
      </c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</row>
    <row r="35" spans="1:40" x14ac:dyDescent="0.25">
      <c r="A35" s="67" t="s">
        <v>42</v>
      </c>
      <c r="B35" s="93">
        <v>0</v>
      </c>
      <c r="C35" s="93">
        <v>0</v>
      </c>
      <c r="D35" s="93">
        <v>96.287673276870166</v>
      </c>
      <c r="E35" s="93">
        <v>0</v>
      </c>
      <c r="F35" s="93">
        <v>0</v>
      </c>
      <c r="G35" s="93">
        <v>0</v>
      </c>
      <c r="H35" s="93">
        <v>0</v>
      </c>
      <c r="I35" s="93">
        <v>8062.9174257859659</v>
      </c>
      <c r="J35" s="92">
        <v>8159.2050990628359</v>
      </c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</row>
    <row r="36" spans="1:40" x14ac:dyDescent="0.25">
      <c r="A36" s="67" t="s">
        <v>43</v>
      </c>
      <c r="B36" s="93">
        <v>0</v>
      </c>
      <c r="C36" s="93">
        <v>0</v>
      </c>
      <c r="D36" s="93">
        <v>704.90547168290811</v>
      </c>
      <c r="E36" s="93">
        <v>173.44436515273443</v>
      </c>
      <c r="F36" s="93">
        <v>0</v>
      </c>
      <c r="G36" s="93">
        <v>0</v>
      </c>
      <c r="H36" s="93">
        <v>0</v>
      </c>
      <c r="I36" s="93">
        <v>17135.229466786714</v>
      </c>
      <c r="J36" s="92">
        <v>18013.579303622355</v>
      </c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</row>
    <row r="37" spans="1:40" ht="15.75" thickBot="1" x14ac:dyDescent="0.3">
      <c r="A37" s="67" t="s">
        <v>44</v>
      </c>
      <c r="B37" s="53">
        <v>0</v>
      </c>
      <c r="C37" s="53">
        <v>0</v>
      </c>
      <c r="D37" s="53">
        <v>87823.265032386043</v>
      </c>
      <c r="E37" s="53">
        <v>733.92867959023692</v>
      </c>
      <c r="F37" s="53">
        <v>0</v>
      </c>
      <c r="G37" s="53">
        <v>0</v>
      </c>
      <c r="H37" s="53">
        <v>0</v>
      </c>
      <c r="I37" s="53">
        <v>6091.7374623084479</v>
      </c>
      <c r="J37" s="7">
        <v>94648.93117428472</v>
      </c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</row>
    <row r="38" spans="1:40" ht="15.75" thickBot="1" x14ac:dyDescent="0.3">
      <c r="A38" s="117" t="s">
        <v>45</v>
      </c>
      <c r="B38" s="108">
        <v>0</v>
      </c>
      <c r="C38" s="108">
        <v>0</v>
      </c>
      <c r="D38" s="108">
        <v>0</v>
      </c>
      <c r="E38" s="108">
        <v>18376.740512966127</v>
      </c>
      <c r="F38" s="108">
        <v>0</v>
      </c>
      <c r="G38" s="108">
        <v>0</v>
      </c>
      <c r="H38" s="108">
        <v>0</v>
      </c>
      <c r="I38" s="108">
        <v>0</v>
      </c>
      <c r="J38" s="109">
        <v>18376.740512966127</v>
      </c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</row>
    <row r="39" spans="1:40" x14ac:dyDescent="0.25">
      <c r="A39" s="67" t="s">
        <v>46</v>
      </c>
      <c r="B39" s="115">
        <v>0</v>
      </c>
      <c r="C39" s="115">
        <v>0</v>
      </c>
      <c r="D39" s="115">
        <v>0</v>
      </c>
      <c r="E39" s="115">
        <v>18376.740512966127</v>
      </c>
      <c r="F39" s="115">
        <v>0</v>
      </c>
      <c r="G39" s="115">
        <v>0</v>
      </c>
      <c r="H39" s="115">
        <v>0</v>
      </c>
      <c r="I39" s="115">
        <v>0</v>
      </c>
      <c r="J39" s="13">
        <v>18376.740512966127</v>
      </c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</row>
    <row r="40" spans="1:40" x14ac:dyDescent="0.25">
      <c r="A40" s="67" t="s">
        <v>47</v>
      </c>
      <c r="B40" s="93">
        <v>0</v>
      </c>
      <c r="C40" s="93">
        <v>0</v>
      </c>
      <c r="D40" s="93">
        <v>0</v>
      </c>
      <c r="E40" s="93">
        <v>0</v>
      </c>
      <c r="F40" s="93">
        <v>0</v>
      </c>
      <c r="G40" s="93">
        <v>0</v>
      </c>
      <c r="H40" s="93">
        <v>0</v>
      </c>
      <c r="I40" s="93">
        <v>0</v>
      </c>
      <c r="J40" s="92">
        <v>0</v>
      </c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</row>
    <row r="41" spans="1:40" ht="15.75" thickBot="1" x14ac:dyDescent="0.3">
      <c r="A41" s="67" t="s">
        <v>48</v>
      </c>
      <c r="B41" s="53">
        <v>0</v>
      </c>
      <c r="C41" s="53">
        <v>0</v>
      </c>
      <c r="D41" s="53">
        <v>0</v>
      </c>
      <c r="E41" s="53">
        <v>0</v>
      </c>
      <c r="F41" s="53">
        <v>0</v>
      </c>
      <c r="G41" s="53">
        <v>0</v>
      </c>
      <c r="H41" s="53">
        <v>0</v>
      </c>
      <c r="I41" s="53">
        <v>0</v>
      </c>
      <c r="J41" s="7">
        <v>0</v>
      </c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</row>
    <row r="42" spans="1:40" ht="15.75" thickBot="1" x14ac:dyDescent="0.3">
      <c r="A42" s="116" t="s">
        <v>49</v>
      </c>
      <c r="B42" s="108">
        <v>0</v>
      </c>
      <c r="C42" s="108">
        <v>0</v>
      </c>
      <c r="D42" s="108">
        <v>0</v>
      </c>
      <c r="E42" s="108">
        <v>0</v>
      </c>
      <c r="F42" s="108">
        <v>38346.120000000003</v>
      </c>
      <c r="G42" s="108">
        <v>126235.17985999999</v>
      </c>
      <c r="H42" s="108">
        <v>104167.65068254009</v>
      </c>
      <c r="I42" s="108">
        <v>0</v>
      </c>
      <c r="J42" s="109">
        <v>268748.95054254006</v>
      </c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</row>
    <row r="43" spans="1:40" x14ac:dyDescent="0.25">
      <c r="A43" s="118" t="s">
        <v>50</v>
      </c>
      <c r="B43" s="44">
        <v>0</v>
      </c>
      <c r="C43" s="119">
        <v>0</v>
      </c>
      <c r="D43" s="119">
        <v>0</v>
      </c>
      <c r="E43" s="119">
        <v>0</v>
      </c>
      <c r="F43" s="119">
        <v>38346.120000000003</v>
      </c>
      <c r="G43" s="119">
        <v>126122.69999999998</v>
      </c>
      <c r="H43" s="119">
        <v>101839.48000000001</v>
      </c>
      <c r="I43" s="119">
        <v>0</v>
      </c>
      <c r="J43" s="44">
        <v>266308.3</v>
      </c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</row>
    <row r="44" spans="1:40" ht="15.75" thickBot="1" x14ac:dyDescent="0.3">
      <c r="A44" s="120" t="s">
        <v>51</v>
      </c>
      <c r="B44" s="34">
        <v>0</v>
      </c>
      <c r="C44" s="121">
        <v>0</v>
      </c>
      <c r="D44" s="121">
        <v>0</v>
      </c>
      <c r="E44" s="121">
        <v>0</v>
      </c>
      <c r="F44" s="121">
        <v>0</v>
      </c>
      <c r="G44" s="121">
        <v>112.47986</v>
      </c>
      <c r="H44" s="121">
        <v>2328.1706825400793</v>
      </c>
      <c r="I44" s="121">
        <v>0</v>
      </c>
      <c r="J44" s="34">
        <v>2440.6505425400792</v>
      </c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</row>
    <row r="45" spans="1:40" x14ac:dyDescent="0.25">
      <c r="A45" s="85" t="s">
        <v>52</v>
      </c>
      <c r="B45" s="38"/>
      <c r="C45" s="38"/>
      <c r="D45" s="38"/>
      <c r="E45" s="38"/>
      <c r="F45" s="38"/>
      <c r="G45" s="38"/>
      <c r="H45" s="38"/>
      <c r="I45" s="38"/>
      <c r="J45" s="122"/>
    </row>
    <row r="46" spans="1:40" x14ac:dyDescent="0.25">
      <c r="A46" s="81" t="s">
        <v>53</v>
      </c>
      <c r="B46" s="95"/>
      <c r="C46" s="95"/>
      <c r="D46" s="95"/>
      <c r="E46" s="95"/>
      <c r="F46" s="95"/>
      <c r="G46" s="95"/>
      <c r="H46" s="95"/>
      <c r="I46" s="95"/>
      <c r="J46" s="96"/>
    </row>
  </sheetData>
  <mergeCells count="2">
    <mergeCell ref="A1:J1"/>
    <mergeCell ref="I2:J2"/>
  </mergeCells>
  <pageMargins left="0.25" right="0.25" top="0.75" bottom="0.75" header="0.3" footer="0.3"/>
  <pageSetup paperSize="9" scale="5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AB277-6CE2-4614-9D48-831621D939A6}">
  <sheetPr>
    <tabColor theme="6" tint="0.59999389629810485"/>
    <pageSetUpPr fitToPage="1"/>
  </sheetPr>
  <dimension ref="A1:AD46"/>
  <sheetViews>
    <sheetView showGridLines="0" zoomScale="115" zoomScaleNormal="115" workbookViewId="0">
      <pane ySplit="3" topLeftCell="A16" activePane="bottomLeft" state="frozen"/>
      <selection pane="bottomLeft" activeCell="N34" sqref="N34"/>
    </sheetView>
  </sheetViews>
  <sheetFormatPr defaultColWidth="9.140625" defaultRowHeight="15" x14ac:dyDescent="0.25"/>
  <cols>
    <col min="1" max="1" width="39.28515625" style="1" customWidth="1"/>
    <col min="2" max="3" width="9.5703125" style="1" customWidth="1"/>
    <col min="4" max="4" width="10.85546875" style="1" customWidth="1"/>
    <col min="5" max="5" width="10.140625" style="1" customWidth="1"/>
    <col min="6" max="6" width="8.140625" style="1" customWidth="1"/>
    <col min="7" max="7" width="7.85546875" style="1" customWidth="1"/>
    <col min="8" max="8" width="12" style="1" customWidth="1"/>
    <col min="9" max="9" width="10.140625" style="1" customWidth="1"/>
    <col min="10" max="10" width="9.140625" style="1" customWidth="1"/>
    <col min="11" max="16384" width="9.140625" style="1"/>
  </cols>
  <sheetData>
    <row r="1" spans="1:30" ht="18.75" customHeight="1" x14ac:dyDescent="0.25">
      <c r="A1" s="124" t="s">
        <v>58</v>
      </c>
      <c r="B1" s="124"/>
      <c r="C1" s="124"/>
      <c r="D1" s="124"/>
      <c r="E1" s="124"/>
      <c r="F1" s="124"/>
      <c r="G1" s="124"/>
      <c r="H1" s="124"/>
      <c r="I1" s="124"/>
      <c r="J1" s="124"/>
    </row>
    <row r="2" spans="1:30" ht="15" customHeight="1" x14ac:dyDescent="0.25">
      <c r="A2" s="40"/>
      <c r="B2" s="40"/>
      <c r="C2" s="40"/>
      <c r="D2" s="40"/>
      <c r="E2" s="40"/>
      <c r="F2" s="40"/>
      <c r="G2" s="40"/>
      <c r="H2" s="40"/>
      <c r="I2" s="125" t="s">
        <v>1</v>
      </c>
      <c r="J2" s="125"/>
    </row>
    <row r="3" spans="1:30" s="5" customFormat="1" ht="28.5" customHeight="1" x14ac:dyDescent="0.25">
      <c r="A3" s="51"/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</row>
    <row r="4" spans="1:30" x14ac:dyDescent="0.25">
      <c r="A4" s="52" t="s">
        <v>11</v>
      </c>
      <c r="B4" s="53">
        <v>310731.40806481172</v>
      </c>
      <c r="C4" s="53">
        <v>34955.636613041024</v>
      </c>
      <c r="D4" s="53">
        <v>0</v>
      </c>
      <c r="E4" s="53">
        <v>30238.819134208337</v>
      </c>
      <c r="F4" s="53">
        <v>9854.1927272727262</v>
      </c>
      <c r="G4" s="53">
        <v>11624.074652327998</v>
      </c>
      <c r="H4" s="53">
        <v>11217.239995482256</v>
      </c>
      <c r="I4" s="53">
        <v>0</v>
      </c>
      <c r="J4" s="7">
        <v>408621.37118714408</v>
      </c>
      <c r="T4" s="97"/>
      <c r="U4" s="97"/>
      <c r="V4" s="97"/>
      <c r="W4" s="97"/>
      <c r="X4" s="97"/>
      <c r="Y4" s="97"/>
      <c r="Z4" s="97"/>
      <c r="AA4" s="97"/>
      <c r="AB4" s="97"/>
      <c r="AC4" s="97"/>
      <c r="AD4" s="19"/>
    </row>
    <row r="5" spans="1:30" x14ac:dyDescent="0.25">
      <c r="A5" s="54" t="s">
        <v>12</v>
      </c>
      <c r="B5" s="53">
        <v>123696.30722012981</v>
      </c>
      <c r="C5" s="53">
        <v>231480.04457014429</v>
      </c>
      <c r="D5" s="53">
        <v>33119.786106202722</v>
      </c>
      <c r="E5" s="53">
        <v>26437.128505656638</v>
      </c>
      <c r="F5" s="53">
        <v>0</v>
      </c>
      <c r="G5" s="53">
        <v>0</v>
      </c>
      <c r="H5" s="53">
        <v>0</v>
      </c>
      <c r="I5" s="53">
        <v>378.04395999999991</v>
      </c>
      <c r="J5" s="10">
        <v>415111.31036213337</v>
      </c>
      <c r="T5" s="97"/>
      <c r="U5" s="97"/>
      <c r="V5" s="97"/>
      <c r="W5" s="97"/>
      <c r="X5" s="97"/>
      <c r="Y5" s="97"/>
      <c r="Z5" s="97"/>
      <c r="AA5" s="97"/>
      <c r="AB5" s="97"/>
      <c r="AC5" s="97"/>
      <c r="AD5" s="19"/>
    </row>
    <row r="6" spans="1:30" x14ac:dyDescent="0.25">
      <c r="A6" s="54" t="s">
        <v>13</v>
      </c>
      <c r="B6" s="53">
        <v>-897.90073660074495</v>
      </c>
      <c r="C6" s="53">
        <v>0</v>
      </c>
      <c r="D6" s="53">
        <v>-63507.409850611431</v>
      </c>
      <c r="E6" s="53">
        <v>0</v>
      </c>
      <c r="F6" s="53">
        <v>0</v>
      </c>
      <c r="G6" s="53">
        <v>0</v>
      </c>
      <c r="H6" s="53">
        <v>0</v>
      </c>
      <c r="I6" s="53">
        <v>-728.32875141999989</v>
      </c>
      <c r="J6" s="10">
        <v>-65133.639338632172</v>
      </c>
      <c r="T6" s="97"/>
      <c r="U6" s="97"/>
      <c r="V6" s="97"/>
      <c r="W6" s="97"/>
      <c r="X6" s="97"/>
      <c r="Y6" s="97"/>
      <c r="Z6" s="97"/>
      <c r="AA6" s="97"/>
      <c r="AB6" s="97"/>
      <c r="AC6" s="97"/>
      <c r="AD6" s="19"/>
    </row>
    <row r="7" spans="1:30" ht="19.5" customHeight="1" x14ac:dyDescent="0.25">
      <c r="A7" s="55" t="s">
        <v>14</v>
      </c>
      <c r="B7" s="53">
        <v>-2900.3013279831857</v>
      </c>
      <c r="C7" s="53">
        <v>0</v>
      </c>
      <c r="D7" s="53">
        <v>0</v>
      </c>
      <c r="E7" s="53">
        <v>0</v>
      </c>
      <c r="F7" s="53">
        <v>0</v>
      </c>
      <c r="G7" s="53">
        <v>0</v>
      </c>
      <c r="H7" s="53">
        <v>0</v>
      </c>
      <c r="I7" s="53">
        <v>0</v>
      </c>
      <c r="J7" s="13">
        <v>-2900.3013279831857</v>
      </c>
      <c r="T7" s="97"/>
      <c r="U7" s="97"/>
      <c r="V7" s="97"/>
      <c r="W7" s="97"/>
      <c r="X7" s="97"/>
      <c r="Y7" s="97"/>
      <c r="Z7" s="97"/>
      <c r="AA7" s="97"/>
      <c r="AB7" s="97"/>
      <c r="AC7" s="97"/>
      <c r="AD7" s="19"/>
    </row>
    <row r="8" spans="1:30" x14ac:dyDescent="0.25">
      <c r="A8" s="56" t="s">
        <v>15</v>
      </c>
      <c r="B8" s="57">
        <v>430629.51322035759</v>
      </c>
      <c r="C8" s="57">
        <v>266435.68118318531</v>
      </c>
      <c r="D8" s="57">
        <v>-30387.623744408709</v>
      </c>
      <c r="E8" s="57">
        <v>56675.947639864971</v>
      </c>
      <c r="F8" s="57">
        <v>9854.1927272727262</v>
      </c>
      <c r="G8" s="57">
        <v>11624.074652327998</v>
      </c>
      <c r="H8" s="57">
        <v>11217.239995482256</v>
      </c>
      <c r="I8" s="57">
        <v>-350.28479141999998</v>
      </c>
      <c r="J8" s="47">
        <v>755698.74088266224</v>
      </c>
      <c r="M8" s="20"/>
      <c r="O8" s="21"/>
      <c r="T8" s="97"/>
      <c r="U8" s="97"/>
      <c r="V8" s="97"/>
      <c r="W8" s="97"/>
      <c r="X8" s="97"/>
      <c r="Y8" s="97"/>
      <c r="Z8" s="97"/>
      <c r="AA8" s="97"/>
      <c r="AB8" s="97"/>
      <c r="AC8" s="97"/>
      <c r="AD8" s="19"/>
    </row>
    <row r="9" spans="1:30" x14ac:dyDescent="0.25">
      <c r="A9" s="58" t="s">
        <v>16</v>
      </c>
      <c r="B9" s="53">
        <v>24121.369774151361</v>
      </c>
      <c r="C9" s="53">
        <v>18353.034794172061</v>
      </c>
      <c r="D9" s="53">
        <v>-20291.77566282099</v>
      </c>
      <c r="E9" s="53">
        <v>-1532.322960866426</v>
      </c>
      <c r="F9" s="53">
        <v>0</v>
      </c>
      <c r="G9" s="53">
        <v>2.5579538487363607E-13</v>
      </c>
      <c r="H9" s="53">
        <v>-2.8421709430404007E-13</v>
      </c>
      <c r="I9" s="53">
        <v>-1484.0042762453813</v>
      </c>
      <c r="J9" s="7">
        <v>19166.301668390624</v>
      </c>
      <c r="T9" s="97"/>
      <c r="U9" s="97"/>
      <c r="V9" s="97"/>
      <c r="W9" s="97"/>
      <c r="X9" s="97"/>
      <c r="Y9" s="97"/>
      <c r="Z9" s="97"/>
      <c r="AA9" s="97"/>
      <c r="AB9" s="97"/>
      <c r="AC9" s="97"/>
      <c r="AD9" s="19"/>
    </row>
    <row r="10" spans="1:30" x14ac:dyDescent="0.25">
      <c r="A10" s="54" t="s">
        <v>17</v>
      </c>
      <c r="B10" s="53">
        <v>-267302.10011374619</v>
      </c>
      <c r="C10" s="53">
        <v>0</v>
      </c>
      <c r="D10" s="53">
        <v>-849.43651624870927</v>
      </c>
      <c r="E10" s="53">
        <v>-11042.614026260155</v>
      </c>
      <c r="F10" s="53">
        <v>-9854.1927272727262</v>
      </c>
      <c r="G10" s="53">
        <v>-11600.851319999998</v>
      </c>
      <c r="H10" s="53">
        <v>-10901.2826</v>
      </c>
      <c r="I10" s="53">
        <v>117973.03666555203</v>
      </c>
      <c r="J10" s="10">
        <v>-193577.44063797579</v>
      </c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19"/>
    </row>
    <row r="11" spans="1:30" x14ac:dyDescent="0.25">
      <c r="A11" s="54" t="s">
        <v>18</v>
      </c>
      <c r="B11" s="53">
        <v>0</v>
      </c>
      <c r="C11" s="53">
        <v>0</v>
      </c>
      <c r="D11" s="53">
        <v>0</v>
      </c>
      <c r="E11" s="53">
        <v>0</v>
      </c>
      <c r="F11" s="53">
        <v>0</v>
      </c>
      <c r="G11" s="53">
        <v>-23.223332327999998</v>
      </c>
      <c r="H11" s="53">
        <v>-315.95739548225509</v>
      </c>
      <c r="I11" s="53">
        <v>18324.340783293024</v>
      </c>
      <c r="J11" s="10">
        <v>17985.160055482767</v>
      </c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19"/>
    </row>
    <row r="12" spans="1:30" x14ac:dyDescent="0.25">
      <c r="A12" s="54" t="s">
        <v>19</v>
      </c>
      <c r="B12" s="53">
        <v>0</v>
      </c>
      <c r="C12" s="53">
        <v>-262862.77716967609</v>
      </c>
      <c r="D12" s="53">
        <v>267134.81572043558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10">
        <v>4272.038550759491</v>
      </c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19"/>
    </row>
    <row r="13" spans="1:30" x14ac:dyDescent="0.25">
      <c r="A13" s="59" t="s">
        <v>20</v>
      </c>
      <c r="B13" s="53">
        <v>0</v>
      </c>
      <c r="C13" s="53">
        <v>0</v>
      </c>
      <c r="D13" s="53">
        <v>0</v>
      </c>
      <c r="E13" s="53">
        <v>-15136.32155337406</v>
      </c>
      <c r="F13" s="53">
        <v>0</v>
      </c>
      <c r="G13" s="53">
        <v>0</v>
      </c>
      <c r="H13" s="53">
        <v>0</v>
      </c>
      <c r="I13" s="53">
        <v>-7171.1965330701387</v>
      </c>
      <c r="J13" s="10">
        <v>-22307.518086444201</v>
      </c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19"/>
    </row>
    <row r="14" spans="1:30" x14ac:dyDescent="0.25">
      <c r="A14" s="60" t="s">
        <v>21</v>
      </c>
      <c r="B14" s="53">
        <v>0</v>
      </c>
      <c r="C14" s="53">
        <v>-21925.938807681283</v>
      </c>
      <c r="D14" s="53">
        <v>0</v>
      </c>
      <c r="E14" s="53">
        <v>-85.5213475735152</v>
      </c>
      <c r="F14" s="53">
        <v>0</v>
      </c>
      <c r="G14" s="53">
        <v>0</v>
      </c>
      <c r="H14" s="53">
        <v>0</v>
      </c>
      <c r="I14" s="53">
        <v>-23234.331422113813</v>
      </c>
      <c r="J14" s="13">
        <v>-45245.791577368611</v>
      </c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19"/>
    </row>
    <row r="15" spans="1:30" x14ac:dyDescent="0.25">
      <c r="A15" s="56" t="s">
        <v>22</v>
      </c>
      <c r="B15" s="61">
        <v>187448.78288076277</v>
      </c>
      <c r="C15" s="61">
        <v>0</v>
      </c>
      <c r="D15" s="61">
        <v>215605.97979695717</v>
      </c>
      <c r="E15" s="61">
        <v>28879.167751790817</v>
      </c>
      <c r="F15" s="61">
        <v>0</v>
      </c>
      <c r="G15" s="61">
        <v>0</v>
      </c>
      <c r="H15" s="61">
        <v>0</v>
      </c>
      <c r="I15" s="61">
        <v>104057.56042599573</v>
      </c>
      <c r="J15" s="24">
        <v>535991.4908555065</v>
      </c>
      <c r="K15" s="27"/>
      <c r="L15" s="27"/>
      <c r="M15" s="20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19"/>
    </row>
    <row r="16" spans="1:30" x14ac:dyDescent="0.25">
      <c r="A16" s="56" t="s">
        <v>23</v>
      </c>
      <c r="B16" s="61">
        <v>187448.78288076277</v>
      </c>
      <c r="C16" s="61">
        <v>0</v>
      </c>
      <c r="D16" s="61">
        <v>51249.97476043085</v>
      </c>
      <c r="E16" s="61">
        <v>999.02769327349199</v>
      </c>
      <c r="F16" s="61">
        <v>0</v>
      </c>
      <c r="G16" s="61">
        <v>0</v>
      </c>
      <c r="H16" s="61">
        <v>0</v>
      </c>
      <c r="I16" s="61">
        <v>44650.881031827077</v>
      </c>
      <c r="J16" s="61">
        <v>284348.6663662942</v>
      </c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19"/>
    </row>
    <row r="17" spans="1:30" x14ac:dyDescent="0.25">
      <c r="A17" s="58" t="s">
        <v>24</v>
      </c>
      <c r="B17" s="53">
        <v>41103.490836854697</v>
      </c>
      <c r="C17" s="53">
        <v>0</v>
      </c>
      <c r="D17" s="53">
        <v>1175.2608678505048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7">
        <v>42278.751704705202</v>
      </c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19"/>
    </row>
    <row r="18" spans="1:30" x14ac:dyDescent="0.25">
      <c r="A18" s="54" t="s">
        <v>25</v>
      </c>
      <c r="B18" s="53">
        <v>957.69137686541285</v>
      </c>
      <c r="C18" s="53">
        <v>0</v>
      </c>
      <c r="D18" s="53">
        <v>12634.586342466682</v>
      </c>
      <c r="E18" s="53">
        <v>0</v>
      </c>
      <c r="F18" s="53">
        <v>0</v>
      </c>
      <c r="G18" s="53">
        <v>0</v>
      </c>
      <c r="H18" s="53">
        <v>0</v>
      </c>
      <c r="I18" s="53">
        <v>0</v>
      </c>
      <c r="J18" s="10">
        <v>13592.277719332094</v>
      </c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19"/>
    </row>
    <row r="19" spans="1:30" x14ac:dyDescent="0.25">
      <c r="A19" s="54" t="s">
        <v>26</v>
      </c>
      <c r="B19" s="53">
        <v>0</v>
      </c>
      <c r="C19" s="53">
        <v>0</v>
      </c>
      <c r="D19" s="53">
        <v>406.99089575666721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10">
        <v>406.99089575666721</v>
      </c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19"/>
    </row>
    <row r="20" spans="1:30" x14ac:dyDescent="0.25">
      <c r="A20" s="54" t="s">
        <v>27</v>
      </c>
      <c r="B20" s="53">
        <v>0</v>
      </c>
      <c r="C20" s="53">
        <v>0</v>
      </c>
      <c r="D20" s="53">
        <v>191.78895533511877</v>
      </c>
      <c r="E20" s="53">
        <v>0</v>
      </c>
      <c r="F20" s="53">
        <v>0</v>
      </c>
      <c r="G20" s="53">
        <v>0</v>
      </c>
      <c r="H20" s="53">
        <v>0</v>
      </c>
      <c r="I20" s="53">
        <v>0</v>
      </c>
      <c r="J20" s="10">
        <v>191.78895533511877</v>
      </c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19"/>
    </row>
    <row r="21" spans="1:30" x14ac:dyDescent="0.25">
      <c r="A21" s="54" t="s">
        <v>28</v>
      </c>
      <c r="B21" s="53">
        <v>0</v>
      </c>
      <c r="C21" s="53">
        <v>0</v>
      </c>
      <c r="D21" s="53">
        <v>1589.0903081956642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10">
        <v>1589.0903081956642</v>
      </c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19"/>
    </row>
    <row r="22" spans="1:30" x14ac:dyDescent="0.25">
      <c r="A22" s="59" t="s">
        <v>29</v>
      </c>
      <c r="B22" s="53">
        <v>1013.5797861116439</v>
      </c>
      <c r="C22" s="53">
        <v>0</v>
      </c>
      <c r="D22" s="53">
        <v>0</v>
      </c>
      <c r="E22" s="53">
        <v>0</v>
      </c>
      <c r="F22" s="53">
        <v>0</v>
      </c>
      <c r="G22" s="53">
        <v>0</v>
      </c>
      <c r="H22" s="53">
        <v>0</v>
      </c>
      <c r="I22" s="53">
        <v>0</v>
      </c>
      <c r="J22" s="10">
        <v>1013.5797861116439</v>
      </c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19"/>
    </row>
    <row r="23" spans="1:30" x14ac:dyDescent="0.25">
      <c r="A23" s="54" t="s">
        <v>30</v>
      </c>
      <c r="B23" s="53">
        <v>5324.8268737580647</v>
      </c>
      <c r="C23" s="53">
        <v>0</v>
      </c>
      <c r="D23" s="53">
        <v>1077.9185810200051</v>
      </c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10">
        <v>6402.7454547780699</v>
      </c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19"/>
    </row>
    <row r="24" spans="1:30" x14ac:dyDescent="0.25">
      <c r="A24" s="54" t="s">
        <v>31</v>
      </c>
      <c r="B24" s="53">
        <v>705.20371805475008</v>
      </c>
      <c r="C24" s="53">
        <v>0</v>
      </c>
      <c r="D24" s="53">
        <v>76.526248442154568</v>
      </c>
      <c r="E24" s="53">
        <v>0</v>
      </c>
      <c r="F24" s="53">
        <v>0</v>
      </c>
      <c r="G24" s="53">
        <v>0</v>
      </c>
      <c r="H24" s="53">
        <v>0</v>
      </c>
      <c r="I24" s="53">
        <v>0</v>
      </c>
      <c r="J24" s="10">
        <v>781.72996649690469</v>
      </c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19"/>
    </row>
    <row r="25" spans="1:30" x14ac:dyDescent="0.25">
      <c r="A25" s="62" t="s">
        <v>32</v>
      </c>
      <c r="B25" s="53">
        <v>138343.9902891182</v>
      </c>
      <c r="C25" s="53">
        <v>0</v>
      </c>
      <c r="D25" s="53">
        <v>34097.812561364051</v>
      </c>
      <c r="E25" s="53">
        <v>999.02769327349199</v>
      </c>
      <c r="F25" s="53">
        <v>0</v>
      </c>
      <c r="G25" s="53">
        <v>0</v>
      </c>
      <c r="H25" s="53">
        <v>0</v>
      </c>
      <c r="I25" s="53">
        <v>44650.881031827077</v>
      </c>
      <c r="J25" s="13">
        <v>218091.71157558283</v>
      </c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19"/>
    </row>
    <row r="26" spans="1:30" x14ac:dyDescent="0.25">
      <c r="A26" s="63" t="s">
        <v>33</v>
      </c>
      <c r="B26" s="61">
        <v>0</v>
      </c>
      <c r="C26" s="61">
        <v>0</v>
      </c>
      <c r="D26" s="61">
        <v>46481.467844658757</v>
      </c>
      <c r="E26" s="61">
        <v>8965.5797275454606</v>
      </c>
      <c r="F26" s="61">
        <v>0</v>
      </c>
      <c r="G26" s="61">
        <v>0</v>
      </c>
      <c r="H26" s="61">
        <v>0</v>
      </c>
      <c r="I26" s="61">
        <v>1620.0188981107999</v>
      </c>
      <c r="J26" s="61">
        <v>57067.066470315018</v>
      </c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19"/>
    </row>
    <row r="27" spans="1:30" x14ac:dyDescent="0.25">
      <c r="A27" s="64" t="s">
        <v>34</v>
      </c>
      <c r="B27" s="65">
        <v>0</v>
      </c>
      <c r="C27" s="65">
        <v>0</v>
      </c>
      <c r="D27" s="65">
        <v>33398.027847219193</v>
      </c>
      <c r="E27" s="65">
        <v>8468.2053643646614</v>
      </c>
      <c r="F27" s="65">
        <v>0</v>
      </c>
      <c r="G27" s="65">
        <v>0</v>
      </c>
      <c r="H27" s="65">
        <v>0</v>
      </c>
      <c r="I27" s="65">
        <v>0</v>
      </c>
      <c r="J27" s="7">
        <v>41866.233211583851</v>
      </c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19"/>
    </row>
    <row r="28" spans="1:30" x14ac:dyDescent="0.25">
      <c r="A28" s="66" t="s">
        <v>35</v>
      </c>
      <c r="B28" s="65">
        <v>0</v>
      </c>
      <c r="C28" s="65">
        <v>0</v>
      </c>
      <c r="D28" s="65">
        <v>8847.0630574331026</v>
      </c>
      <c r="E28" s="65">
        <v>0</v>
      </c>
      <c r="F28" s="65">
        <v>0</v>
      </c>
      <c r="G28" s="65">
        <v>0</v>
      </c>
      <c r="H28" s="65">
        <v>0</v>
      </c>
      <c r="I28" s="65">
        <v>0</v>
      </c>
      <c r="J28" s="10">
        <v>8847.0630574331026</v>
      </c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19"/>
    </row>
    <row r="29" spans="1:30" x14ac:dyDescent="0.25">
      <c r="A29" s="54" t="s">
        <v>36</v>
      </c>
      <c r="B29" s="65">
        <v>0</v>
      </c>
      <c r="C29" s="65">
        <v>0</v>
      </c>
      <c r="D29" s="65">
        <v>2808.9450076887188</v>
      </c>
      <c r="E29" s="65">
        <v>0</v>
      </c>
      <c r="F29" s="65">
        <v>0</v>
      </c>
      <c r="G29" s="65">
        <v>0</v>
      </c>
      <c r="H29" s="65">
        <v>0</v>
      </c>
      <c r="I29" s="65">
        <v>1620.0188981107999</v>
      </c>
      <c r="J29" s="10">
        <v>4428.9639057995191</v>
      </c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19"/>
    </row>
    <row r="30" spans="1:30" x14ac:dyDescent="0.25">
      <c r="A30" s="67" t="s">
        <v>37</v>
      </c>
      <c r="B30" s="65">
        <v>0</v>
      </c>
      <c r="C30" s="65">
        <v>0</v>
      </c>
      <c r="D30" s="65">
        <v>0</v>
      </c>
      <c r="E30" s="65">
        <v>497.37436318079995</v>
      </c>
      <c r="F30" s="65">
        <v>0</v>
      </c>
      <c r="G30" s="65">
        <v>0</v>
      </c>
      <c r="H30" s="65">
        <v>0</v>
      </c>
      <c r="I30" s="65">
        <v>0</v>
      </c>
      <c r="J30" s="10">
        <v>497.37436318079995</v>
      </c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19"/>
    </row>
    <row r="31" spans="1:30" x14ac:dyDescent="0.25">
      <c r="A31" s="67" t="s">
        <v>38</v>
      </c>
      <c r="B31" s="65">
        <v>0</v>
      </c>
      <c r="C31" s="65">
        <v>0</v>
      </c>
      <c r="D31" s="65">
        <v>1427.4319323177374</v>
      </c>
      <c r="E31" s="65">
        <v>0</v>
      </c>
      <c r="F31" s="65">
        <v>0</v>
      </c>
      <c r="G31" s="65">
        <v>0</v>
      </c>
      <c r="H31" s="65">
        <v>0</v>
      </c>
      <c r="I31" s="65">
        <v>0</v>
      </c>
      <c r="J31" s="10">
        <v>1427.4319323177374</v>
      </c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19"/>
    </row>
    <row r="32" spans="1:30" x14ac:dyDescent="0.25">
      <c r="A32" s="68" t="s">
        <v>39</v>
      </c>
      <c r="B32" s="65">
        <v>0</v>
      </c>
      <c r="C32" s="65">
        <v>0</v>
      </c>
      <c r="D32" s="65">
        <v>0</v>
      </c>
      <c r="E32" s="65">
        <v>0</v>
      </c>
      <c r="F32" s="65">
        <v>0</v>
      </c>
      <c r="G32" s="65">
        <v>0</v>
      </c>
      <c r="H32" s="65">
        <v>0</v>
      </c>
      <c r="I32" s="65">
        <v>0</v>
      </c>
      <c r="J32" s="13">
        <v>0</v>
      </c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19"/>
    </row>
    <row r="33" spans="1:30" x14ac:dyDescent="0.25">
      <c r="A33" s="69" t="s">
        <v>40</v>
      </c>
      <c r="B33" s="61">
        <v>0</v>
      </c>
      <c r="C33" s="61">
        <v>0</v>
      </c>
      <c r="D33" s="61">
        <v>117874.53719186757</v>
      </c>
      <c r="E33" s="61">
        <v>980.36998332549115</v>
      </c>
      <c r="F33" s="61">
        <v>0</v>
      </c>
      <c r="G33" s="61">
        <v>0</v>
      </c>
      <c r="H33" s="61">
        <v>0</v>
      </c>
      <c r="I33" s="61">
        <v>57786.660496057862</v>
      </c>
      <c r="J33" s="61">
        <v>176641.56767125093</v>
      </c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19"/>
    </row>
    <row r="34" spans="1:30" x14ac:dyDescent="0.25">
      <c r="A34" s="70" t="s">
        <v>41</v>
      </c>
      <c r="B34" s="65">
        <v>0</v>
      </c>
      <c r="C34" s="65">
        <v>0</v>
      </c>
      <c r="D34" s="65">
        <v>27754.818690908938</v>
      </c>
      <c r="E34" s="65">
        <v>0</v>
      </c>
      <c r="F34" s="65">
        <v>0</v>
      </c>
      <c r="G34" s="65">
        <v>0</v>
      </c>
      <c r="H34" s="65">
        <v>0</v>
      </c>
      <c r="I34" s="65">
        <v>24788.907636719377</v>
      </c>
      <c r="J34" s="7">
        <v>52543.726327628319</v>
      </c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19"/>
    </row>
    <row r="35" spans="1:30" x14ac:dyDescent="0.25">
      <c r="A35" s="67" t="s">
        <v>42</v>
      </c>
      <c r="B35" s="65">
        <v>0</v>
      </c>
      <c r="C35" s="65">
        <v>0</v>
      </c>
      <c r="D35" s="65">
        <v>96.589529300917036</v>
      </c>
      <c r="E35" s="65">
        <v>0</v>
      </c>
      <c r="F35" s="65">
        <v>0</v>
      </c>
      <c r="G35" s="65">
        <v>0</v>
      </c>
      <c r="H35" s="65">
        <v>0</v>
      </c>
      <c r="I35" s="65">
        <v>8447.5774822196745</v>
      </c>
      <c r="J35" s="10">
        <v>8544.1670115205907</v>
      </c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19"/>
    </row>
    <row r="36" spans="1:30" x14ac:dyDescent="0.25">
      <c r="A36" s="67" t="s">
        <v>43</v>
      </c>
      <c r="B36" s="65">
        <v>0</v>
      </c>
      <c r="C36" s="65">
        <v>0</v>
      </c>
      <c r="D36" s="65">
        <v>782.33131358427704</v>
      </c>
      <c r="E36" s="65">
        <v>176.85597257349121</v>
      </c>
      <c r="F36" s="65">
        <v>0</v>
      </c>
      <c r="G36" s="65">
        <v>0</v>
      </c>
      <c r="H36" s="65">
        <v>0</v>
      </c>
      <c r="I36" s="65">
        <v>18353.189507264004</v>
      </c>
      <c r="J36" s="10">
        <v>19312.376793421772</v>
      </c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19"/>
    </row>
    <row r="37" spans="1:30" x14ac:dyDescent="0.25">
      <c r="A37" s="68" t="s">
        <v>44</v>
      </c>
      <c r="B37" s="65">
        <v>0</v>
      </c>
      <c r="C37" s="65">
        <v>0</v>
      </c>
      <c r="D37" s="65">
        <v>89240.797658073439</v>
      </c>
      <c r="E37" s="65">
        <v>803.51401075199999</v>
      </c>
      <c r="F37" s="65">
        <v>0</v>
      </c>
      <c r="G37" s="65">
        <v>0</v>
      </c>
      <c r="H37" s="65">
        <v>0</v>
      </c>
      <c r="I37" s="65">
        <v>6196.9858698548051</v>
      </c>
      <c r="J37" s="13">
        <v>96241.297538680243</v>
      </c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19"/>
    </row>
    <row r="38" spans="1:30" x14ac:dyDescent="0.25">
      <c r="A38" s="71" t="s">
        <v>45</v>
      </c>
      <c r="B38" s="61">
        <v>0</v>
      </c>
      <c r="C38" s="61">
        <v>0</v>
      </c>
      <c r="D38" s="61">
        <v>0</v>
      </c>
      <c r="E38" s="61">
        <v>17934.190347646374</v>
      </c>
      <c r="F38" s="61">
        <v>0</v>
      </c>
      <c r="G38" s="61">
        <v>0</v>
      </c>
      <c r="H38" s="61">
        <v>0</v>
      </c>
      <c r="I38" s="61">
        <v>0</v>
      </c>
      <c r="J38" s="61">
        <v>17934.190347646374</v>
      </c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19"/>
    </row>
    <row r="39" spans="1:30" x14ac:dyDescent="0.25">
      <c r="A39" s="70" t="s">
        <v>46</v>
      </c>
      <c r="B39" s="65">
        <v>0</v>
      </c>
      <c r="C39" s="65">
        <v>0</v>
      </c>
      <c r="D39" s="65">
        <v>0</v>
      </c>
      <c r="E39" s="65">
        <v>17934.190347646374</v>
      </c>
      <c r="F39" s="65">
        <v>0</v>
      </c>
      <c r="G39" s="65">
        <v>0</v>
      </c>
      <c r="H39" s="65">
        <v>0</v>
      </c>
      <c r="I39" s="65">
        <v>0</v>
      </c>
      <c r="J39" s="7">
        <v>17934.190347646374</v>
      </c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19"/>
    </row>
    <row r="40" spans="1:30" x14ac:dyDescent="0.25">
      <c r="A40" s="67" t="s">
        <v>47</v>
      </c>
      <c r="B40" s="65">
        <v>0</v>
      </c>
      <c r="C40" s="65">
        <v>0</v>
      </c>
      <c r="D40" s="65">
        <v>0</v>
      </c>
      <c r="E40" s="65">
        <v>0</v>
      </c>
      <c r="F40" s="65">
        <v>0</v>
      </c>
      <c r="G40" s="65">
        <v>0</v>
      </c>
      <c r="H40" s="65">
        <v>0</v>
      </c>
      <c r="I40" s="65">
        <v>0</v>
      </c>
      <c r="J40" s="10">
        <v>0</v>
      </c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19"/>
    </row>
    <row r="41" spans="1:30" x14ac:dyDescent="0.25">
      <c r="A41" s="68" t="s">
        <v>48</v>
      </c>
      <c r="B41" s="65">
        <v>0</v>
      </c>
      <c r="C41" s="65">
        <v>0</v>
      </c>
      <c r="D41" s="65">
        <v>0</v>
      </c>
      <c r="E41" s="65">
        <v>0</v>
      </c>
      <c r="F41" s="65">
        <v>0</v>
      </c>
      <c r="G41" s="65">
        <v>0</v>
      </c>
      <c r="H41" s="65">
        <v>0</v>
      </c>
      <c r="I41" s="65">
        <v>0</v>
      </c>
      <c r="J41" s="13">
        <v>0</v>
      </c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19"/>
    </row>
    <row r="42" spans="1:30" x14ac:dyDescent="0.25">
      <c r="A42" s="69" t="s">
        <v>49</v>
      </c>
      <c r="B42" s="61">
        <v>0</v>
      </c>
      <c r="C42" s="61">
        <v>0</v>
      </c>
      <c r="D42" s="61">
        <v>0</v>
      </c>
      <c r="E42" s="61">
        <v>0</v>
      </c>
      <c r="F42" s="61">
        <v>37812.6</v>
      </c>
      <c r="G42" s="61">
        <v>135163.65874799999</v>
      </c>
      <c r="H42" s="61">
        <v>130433.02320328205</v>
      </c>
      <c r="I42" s="61">
        <v>0</v>
      </c>
      <c r="J42" s="61">
        <v>303409.28195128206</v>
      </c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19"/>
    </row>
    <row r="43" spans="1:30" x14ac:dyDescent="0.25">
      <c r="A43" s="70" t="s">
        <v>50</v>
      </c>
      <c r="B43" s="65">
        <v>0</v>
      </c>
      <c r="C43" s="65">
        <v>0</v>
      </c>
      <c r="D43" s="65">
        <v>0</v>
      </c>
      <c r="E43" s="65">
        <v>0</v>
      </c>
      <c r="F43" s="65">
        <v>37812.6</v>
      </c>
      <c r="G43" s="65">
        <v>134893.62</v>
      </c>
      <c r="H43" s="65">
        <v>126759.10000000002</v>
      </c>
      <c r="I43" s="65">
        <v>0</v>
      </c>
      <c r="J43" s="7">
        <v>299465.32</v>
      </c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19"/>
    </row>
    <row r="44" spans="1:30" x14ac:dyDescent="0.25">
      <c r="A44" s="68" t="s">
        <v>51</v>
      </c>
      <c r="B44" s="65">
        <v>0</v>
      </c>
      <c r="C44" s="65">
        <v>0</v>
      </c>
      <c r="D44" s="65">
        <v>0</v>
      </c>
      <c r="E44" s="65">
        <v>0</v>
      </c>
      <c r="F44" s="65">
        <v>0</v>
      </c>
      <c r="G44" s="65">
        <v>270.038748</v>
      </c>
      <c r="H44" s="65">
        <v>3673.923203282036</v>
      </c>
      <c r="I44" s="65">
        <v>0</v>
      </c>
      <c r="J44" s="13">
        <v>3943.9619512820359</v>
      </c>
      <c r="T44" s="19"/>
      <c r="U44" s="19"/>
      <c r="V44" s="19"/>
      <c r="W44" s="19"/>
      <c r="X44" s="19">
        <f t="shared" ref="X44" si="0">O44-F44</f>
        <v>0</v>
      </c>
      <c r="Y44" s="19">
        <f t="shared" ref="Y44" si="1">P44-G44</f>
        <v>-270.038748</v>
      </c>
      <c r="Z44" s="19">
        <f t="shared" ref="Z44" si="2">Q44-H44</f>
        <v>-3673.923203282036</v>
      </c>
      <c r="AA44" s="19">
        <f t="shared" ref="AA44" si="3">R44-I44</f>
        <v>0</v>
      </c>
      <c r="AB44" s="19">
        <f t="shared" ref="AB44" si="4">S44-J44</f>
        <v>-3943.9619512820359</v>
      </c>
      <c r="AC44" s="19"/>
      <c r="AD44" s="19"/>
    </row>
    <row r="45" spans="1:30" x14ac:dyDescent="0.25">
      <c r="A45" s="50" t="s">
        <v>52</v>
      </c>
      <c r="B45" s="38"/>
      <c r="C45" s="38"/>
      <c r="D45" s="38"/>
      <c r="E45" s="38"/>
      <c r="F45" s="38"/>
      <c r="G45" s="38"/>
      <c r="H45" s="38"/>
      <c r="I45" s="38"/>
      <c r="J45" s="38"/>
    </row>
    <row r="46" spans="1:30" x14ac:dyDescent="0.25">
      <c r="A46" s="39" t="s">
        <v>53</v>
      </c>
      <c r="B46" s="38"/>
      <c r="C46" s="38"/>
      <c r="D46" s="38"/>
      <c r="E46" s="38"/>
      <c r="F46" s="38"/>
      <c r="G46" s="38"/>
      <c r="H46" s="38"/>
      <c r="I46" s="38"/>
      <c r="J46" s="38"/>
    </row>
  </sheetData>
  <mergeCells count="2">
    <mergeCell ref="A1:J1"/>
    <mergeCell ref="I2:J2"/>
  </mergeCells>
  <pageMargins left="0.25" right="0.25" top="0.75" bottom="0.75" header="0.3" footer="0.3"/>
  <pageSetup paperSize="9" scale="5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56EB34-0E6B-47C8-A77F-EF4C37C99C18}">
  <sheetPr>
    <tabColor theme="6" tint="0.59999389629810485"/>
    <pageSetUpPr fitToPage="1"/>
  </sheetPr>
  <dimension ref="A1:AK45"/>
  <sheetViews>
    <sheetView showGridLines="0" tabSelected="1" zoomScale="115" zoomScaleNormal="115" workbookViewId="0">
      <pane ySplit="3" topLeftCell="A4" activePane="bottomLeft" state="frozen"/>
      <selection pane="bottomLeft" activeCell="A2" sqref="A2"/>
    </sheetView>
  </sheetViews>
  <sheetFormatPr defaultColWidth="9.140625" defaultRowHeight="15" x14ac:dyDescent="0.25"/>
  <cols>
    <col min="1" max="1" width="39.28515625" style="1" customWidth="1"/>
    <col min="2" max="3" width="9.5703125" style="1" customWidth="1"/>
    <col min="4" max="4" width="10.85546875" style="1" customWidth="1"/>
    <col min="5" max="5" width="10.140625" style="1" customWidth="1"/>
    <col min="6" max="6" width="8.140625" style="1" customWidth="1"/>
    <col min="7" max="7" width="7.85546875" style="1" customWidth="1"/>
    <col min="8" max="8" width="12" style="1" customWidth="1"/>
    <col min="9" max="9" width="10.140625" style="1" customWidth="1"/>
    <col min="10" max="10" width="9.140625" style="1" customWidth="1"/>
    <col min="11" max="16384" width="9.140625" style="1"/>
  </cols>
  <sheetData>
    <row r="1" spans="1:37" ht="18.75" customHeight="1" x14ac:dyDescent="0.25">
      <c r="A1" s="127" t="s">
        <v>59</v>
      </c>
      <c r="B1" s="128"/>
      <c r="C1" s="128"/>
      <c r="D1" s="128"/>
      <c r="E1" s="128"/>
      <c r="F1" s="128"/>
      <c r="G1" s="128"/>
      <c r="H1" s="128"/>
      <c r="I1" s="128"/>
      <c r="J1" s="129"/>
    </row>
    <row r="2" spans="1:37" ht="15" customHeight="1" x14ac:dyDescent="0.25">
      <c r="A2" s="90"/>
      <c r="B2" s="40"/>
      <c r="C2" s="40"/>
      <c r="D2" s="40"/>
      <c r="E2" s="40"/>
      <c r="F2" s="40"/>
      <c r="G2" s="40"/>
      <c r="H2" s="40"/>
      <c r="I2" s="125" t="s">
        <v>1</v>
      </c>
      <c r="J2" s="131"/>
    </row>
    <row r="3" spans="1:37" s="5" customFormat="1" ht="28.5" customHeight="1" x14ac:dyDescent="0.25">
      <c r="A3" s="91"/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</row>
    <row r="4" spans="1:37" x14ac:dyDescent="0.25">
      <c r="A4" s="52" t="s">
        <v>11</v>
      </c>
      <c r="B4" s="53">
        <v>308651.91504837055</v>
      </c>
      <c r="C4" s="53">
        <v>32877.412781312698</v>
      </c>
      <c r="D4" s="53">
        <v>0</v>
      </c>
      <c r="E4" s="53">
        <v>28685.044465268416</v>
      </c>
      <c r="F4" s="53">
        <v>12111.002121212119</v>
      </c>
      <c r="G4" s="53">
        <v>13426.075516362</v>
      </c>
      <c r="H4" s="53">
        <v>12439.682438655851</v>
      </c>
      <c r="I4" s="53">
        <v>0</v>
      </c>
      <c r="J4" s="92">
        <v>408191.13237118168</v>
      </c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9"/>
      <c r="AE4" s="19"/>
      <c r="AF4" s="19"/>
      <c r="AG4" s="19"/>
      <c r="AH4" s="19"/>
      <c r="AI4" s="19"/>
      <c r="AJ4" s="19"/>
      <c r="AK4" s="19"/>
    </row>
    <row r="5" spans="1:37" x14ac:dyDescent="0.25">
      <c r="A5" s="54" t="s">
        <v>12</v>
      </c>
      <c r="B5" s="53">
        <v>130996.86312875881</v>
      </c>
      <c r="C5" s="53">
        <v>231947.14776799962</v>
      </c>
      <c r="D5" s="53">
        <v>43047.237817978072</v>
      </c>
      <c r="E5" s="53">
        <v>31170.925700514406</v>
      </c>
      <c r="F5" s="53">
        <v>0</v>
      </c>
      <c r="G5" s="53">
        <v>0</v>
      </c>
      <c r="H5" s="53">
        <v>0</v>
      </c>
      <c r="I5" s="53">
        <v>546.15160000000003</v>
      </c>
      <c r="J5" s="92">
        <v>437708.32601525087</v>
      </c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9"/>
      <c r="AE5" s="19"/>
      <c r="AF5" s="19"/>
      <c r="AG5" s="19"/>
      <c r="AH5" s="19"/>
      <c r="AI5" s="19"/>
      <c r="AJ5" s="19"/>
      <c r="AK5" s="19"/>
    </row>
    <row r="6" spans="1:37" x14ac:dyDescent="0.25">
      <c r="A6" s="54" t="s">
        <v>13</v>
      </c>
      <c r="B6" s="53">
        <v>-714.72356835769563</v>
      </c>
      <c r="C6" s="53">
        <v>0</v>
      </c>
      <c r="D6" s="53">
        <v>-68496.194260433549</v>
      </c>
      <c r="E6" s="53">
        <v>0</v>
      </c>
      <c r="F6" s="53">
        <v>0</v>
      </c>
      <c r="G6" s="53">
        <v>0</v>
      </c>
      <c r="H6" s="53">
        <v>0</v>
      </c>
      <c r="I6" s="53">
        <v>-816.21825999999987</v>
      </c>
      <c r="J6" s="92">
        <v>-70027.136088791245</v>
      </c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9"/>
      <c r="AE6" s="19"/>
      <c r="AF6" s="19"/>
      <c r="AG6" s="19"/>
      <c r="AH6" s="19"/>
      <c r="AI6" s="19"/>
      <c r="AJ6" s="19"/>
      <c r="AK6" s="19"/>
    </row>
    <row r="7" spans="1:37" ht="19.5" customHeight="1" x14ac:dyDescent="0.25">
      <c r="A7" s="55" t="s">
        <v>14</v>
      </c>
      <c r="B7" s="53">
        <v>13758.753558803859</v>
      </c>
      <c r="C7" s="53">
        <v>0</v>
      </c>
      <c r="D7" s="53">
        <v>0</v>
      </c>
      <c r="E7" s="53">
        <v>0</v>
      </c>
      <c r="F7" s="53">
        <v>0</v>
      </c>
      <c r="G7" s="53">
        <v>0</v>
      </c>
      <c r="H7" s="53">
        <v>0</v>
      </c>
      <c r="I7" s="53">
        <v>0</v>
      </c>
      <c r="J7" s="92">
        <v>13758.753558803859</v>
      </c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9"/>
      <c r="AE7" s="19"/>
      <c r="AF7" s="19"/>
      <c r="AG7" s="19"/>
      <c r="AH7" s="19"/>
      <c r="AI7" s="19"/>
      <c r="AJ7" s="19"/>
      <c r="AK7" s="19"/>
    </row>
    <row r="8" spans="1:37" x14ac:dyDescent="0.25">
      <c r="A8" s="56" t="s">
        <v>15</v>
      </c>
      <c r="B8" s="57">
        <v>452692.80816757551</v>
      </c>
      <c r="C8" s="57">
        <v>264824.56054931233</v>
      </c>
      <c r="D8" s="57">
        <v>-25448.956442455477</v>
      </c>
      <c r="E8" s="57">
        <v>59855.970165782826</v>
      </c>
      <c r="F8" s="57">
        <v>12111.002121212119</v>
      </c>
      <c r="G8" s="57">
        <v>13426.075516362</v>
      </c>
      <c r="H8" s="57">
        <v>12439.682438655851</v>
      </c>
      <c r="I8" s="57">
        <v>-270.06665999999984</v>
      </c>
      <c r="J8" s="47">
        <v>789631.07585644512</v>
      </c>
      <c r="M8" s="20"/>
      <c r="O8" s="21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9"/>
      <c r="AE8" s="19"/>
      <c r="AF8" s="19"/>
      <c r="AG8" s="19"/>
      <c r="AH8" s="19"/>
      <c r="AI8" s="19"/>
      <c r="AJ8" s="19"/>
      <c r="AK8" s="19"/>
    </row>
    <row r="9" spans="1:37" x14ac:dyDescent="0.25">
      <c r="A9" s="58" t="s">
        <v>16</v>
      </c>
      <c r="B9" s="53">
        <v>-6401.4201603094116</v>
      </c>
      <c r="C9" s="53">
        <v>19289.719723186936</v>
      </c>
      <c r="D9" s="53">
        <v>-24701.542555550608</v>
      </c>
      <c r="E9" s="53">
        <v>-2262.1551288795163</v>
      </c>
      <c r="F9" s="53">
        <v>0</v>
      </c>
      <c r="G9" s="53">
        <v>-2.6645352591003757E-13</v>
      </c>
      <c r="H9" s="53">
        <v>5.6843418860808015E-13</v>
      </c>
      <c r="I9" s="53">
        <v>-1526.942334548803</v>
      </c>
      <c r="J9" s="92">
        <v>-15602.340456101403</v>
      </c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9"/>
      <c r="AE9" s="19"/>
      <c r="AF9" s="19"/>
      <c r="AG9" s="19"/>
      <c r="AH9" s="19"/>
      <c r="AI9" s="19"/>
      <c r="AJ9" s="19"/>
      <c r="AK9" s="19"/>
    </row>
    <row r="10" spans="1:37" x14ac:dyDescent="0.25">
      <c r="A10" s="54" t="s">
        <v>17</v>
      </c>
      <c r="B10" s="53">
        <v>-267635.35997732647</v>
      </c>
      <c r="C10" s="53">
        <v>0</v>
      </c>
      <c r="D10" s="53">
        <v>-877.27217184699168</v>
      </c>
      <c r="E10" s="53">
        <v>-10192.000594273502</v>
      </c>
      <c r="F10" s="53">
        <v>-12111.002121212119</v>
      </c>
      <c r="G10" s="53">
        <v>-13396.144319999999</v>
      </c>
      <c r="H10" s="53">
        <v>-11896.981999999998</v>
      </c>
      <c r="I10" s="53">
        <v>118973.83844555201</v>
      </c>
      <c r="J10" s="92">
        <v>-197134.92273910713</v>
      </c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9"/>
      <c r="AE10" s="19"/>
      <c r="AF10" s="19"/>
      <c r="AG10" s="19"/>
      <c r="AH10" s="19"/>
      <c r="AI10" s="19"/>
      <c r="AJ10" s="19"/>
      <c r="AK10" s="19"/>
    </row>
    <row r="11" spans="1:37" x14ac:dyDescent="0.25">
      <c r="A11" s="54" t="s">
        <v>18</v>
      </c>
      <c r="B11" s="53">
        <v>0</v>
      </c>
      <c r="C11" s="53">
        <v>0</v>
      </c>
      <c r="D11" s="53">
        <v>0</v>
      </c>
      <c r="E11" s="53">
        <v>0</v>
      </c>
      <c r="F11" s="53">
        <v>0</v>
      </c>
      <c r="G11" s="53">
        <v>-29.931196361999998</v>
      </c>
      <c r="H11" s="53">
        <v>-542.70043865585342</v>
      </c>
      <c r="I11" s="53">
        <v>20602.740548747708</v>
      </c>
      <c r="J11" s="92">
        <v>20030.108913729855</v>
      </c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9"/>
      <c r="AE11" s="19"/>
      <c r="AF11" s="19"/>
      <c r="AG11" s="19"/>
      <c r="AH11" s="19"/>
      <c r="AI11" s="19"/>
      <c r="AJ11" s="19"/>
      <c r="AK11" s="19"/>
    </row>
    <row r="12" spans="1:37" x14ac:dyDescent="0.25">
      <c r="A12" s="54" t="s">
        <v>19</v>
      </c>
      <c r="B12" s="53">
        <v>0</v>
      </c>
      <c r="C12" s="53">
        <v>-259981.84841523357</v>
      </c>
      <c r="D12" s="53">
        <v>267734.1854981847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92">
        <v>7752.3370829511259</v>
      </c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9"/>
      <c r="AE12" s="19"/>
      <c r="AF12" s="19"/>
      <c r="AG12" s="19"/>
      <c r="AH12" s="19"/>
      <c r="AI12" s="19"/>
      <c r="AJ12" s="19"/>
      <c r="AK12" s="19"/>
    </row>
    <row r="13" spans="1:37" x14ac:dyDescent="0.25">
      <c r="A13" s="59" t="s">
        <v>20</v>
      </c>
      <c r="B13" s="53">
        <v>0</v>
      </c>
      <c r="C13" s="53">
        <v>0</v>
      </c>
      <c r="D13" s="53">
        <v>0</v>
      </c>
      <c r="E13" s="53">
        <v>-16600.099136667108</v>
      </c>
      <c r="F13" s="53">
        <v>0</v>
      </c>
      <c r="G13" s="53">
        <v>0</v>
      </c>
      <c r="H13" s="53">
        <v>0</v>
      </c>
      <c r="I13" s="53">
        <v>-7163.8645837920503</v>
      </c>
      <c r="J13" s="92">
        <v>-23763.963720459156</v>
      </c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9"/>
      <c r="AE13" s="19"/>
      <c r="AF13" s="19"/>
      <c r="AG13" s="19"/>
      <c r="AH13" s="19"/>
      <c r="AI13" s="19"/>
      <c r="AJ13" s="19"/>
      <c r="AK13" s="19"/>
    </row>
    <row r="14" spans="1:37" x14ac:dyDescent="0.25">
      <c r="A14" s="60" t="s">
        <v>21</v>
      </c>
      <c r="B14" s="53">
        <v>0</v>
      </c>
      <c r="C14" s="53">
        <v>-24132.431857265692</v>
      </c>
      <c r="D14" s="53">
        <v>0</v>
      </c>
      <c r="E14" s="53">
        <v>-61.978625632748738</v>
      </c>
      <c r="F14" s="53">
        <v>0</v>
      </c>
      <c r="G14" s="53">
        <v>0</v>
      </c>
      <c r="H14" s="53">
        <v>0</v>
      </c>
      <c r="I14" s="53">
        <v>-23280.324918523133</v>
      </c>
      <c r="J14" s="92">
        <v>-47474.735401421574</v>
      </c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9"/>
      <c r="AE14" s="19"/>
      <c r="AF14" s="19"/>
      <c r="AG14" s="19"/>
      <c r="AH14" s="19"/>
      <c r="AI14" s="19"/>
      <c r="AJ14" s="19"/>
      <c r="AK14" s="19"/>
    </row>
    <row r="15" spans="1:37" x14ac:dyDescent="0.25">
      <c r="A15" s="56" t="s">
        <v>22</v>
      </c>
      <c r="B15" s="61">
        <v>178656.02802993963</v>
      </c>
      <c r="C15" s="61">
        <v>0</v>
      </c>
      <c r="D15" s="61">
        <v>216706.41432833162</v>
      </c>
      <c r="E15" s="61">
        <v>30739.736680329952</v>
      </c>
      <c r="F15" s="61">
        <v>0</v>
      </c>
      <c r="G15" s="61">
        <v>0</v>
      </c>
      <c r="H15" s="61">
        <v>0</v>
      </c>
      <c r="I15" s="61">
        <v>107335.38049743572</v>
      </c>
      <c r="J15" s="24">
        <v>533437.55953603692</v>
      </c>
      <c r="K15" s="27"/>
      <c r="L15" s="27"/>
      <c r="M15" s="2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9"/>
      <c r="AE15" s="19"/>
      <c r="AF15" s="19"/>
      <c r="AG15" s="19"/>
      <c r="AH15" s="19"/>
      <c r="AI15" s="19"/>
      <c r="AJ15" s="19"/>
      <c r="AK15" s="19"/>
    </row>
    <row r="16" spans="1:37" x14ac:dyDescent="0.25">
      <c r="A16" s="56" t="s">
        <v>23</v>
      </c>
      <c r="B16" s="61">
        <v>178656.02802993963</v>
      </c>
      <c r="C16" s="61">
        <v>0</v>
      </c>
      <c r="D16" s="61">
        <v>51331.821690235236</v>
      </c>
      <c r="E16" s="61">
        <v>644.44478870149601</v>
      </c>
      <c r="F16" s="61">
        <v>0</v>
      </c>
      <c r="G16" s="61">
        <v>0</v>
      </c>
      <c r="H16" s="61">
        <v>0</v>
      </c>
      <c r="I16" s="61">
        <v>45822.494504181734</v>
      </c>
      <c r="J16" s="24">
        <v>276454.78901305806</v>
      </c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9"/>
      <c r="AE16" s="19"/>
      <c r="AF16" s="19"/>
      <c r="AG16" s="19"/>
      <c r="AH16" s="19"/>
      <c r="AI16" s="19"/>
      <c r="AJ16" s="19"/>
      <c r="AK16" s="19"/>
    </row>
    <row r="17" spans="1:37" x14ac:dyDescent="0.25">
      <c r="A17" s="58" t="s">
        <v>24</v>
      </c>
      <c r="B17" s="53">
        <v>39935.897175530677</v>
      </c>
      <c r="C17" s="53">
        <v>0</v>
      </c>
      <c r="D17" s="53">
        <v>1088.5166949427135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92">
        <v>41024.413870473392</v>
      </c>
      <c r="L17" s="19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9"/>
      <c r="AE17" s="19"/>
      <c r="AF17" s="19"/>
      <c r="AG17" s="19"/>
      <c r="AH17" s="19"/>
      <c r="AI17" s="19"/>
      <c r="AJ17" s="19"/>
      <c r="AK17" s="19"/>
    </row>
    <row r="18" spans="1:37" x14ac:dyDescent="0.25">
      <c r="A18" s="54" t="s">
        <v>25</v>
      </c>
      <c r="B18" s="53">
        <v>948.41088596603151</v>
      </c>
      <c r="C18" s="53">
        <v>0</v>
      </c>
      <c r="D18" s="53">
        <v>12592.990976142939</v>
      </c>
      <c r="E18" s="53">
        <v>0</v>
      </c>
      <c r="F18" s="53">
        <v>0</v>
      </c>
      <c r="G18" s="53">
        <v>0</v>
      </c>
      <c r="H18" s="53">
        <v>0</v>
      </c>
      <c r="I18" s="53">
        <v>0</v>
      </c>
      <c r="J18" s="92">
        <v>13541.401862108971</v>
      </c>
      <c r="L18" s="19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9"/>
      <c r="AE18" s="19"/>
      <c r="AF18" s="19"/>
      <c r="AG18" s="19"/>
      <c r="AH18" s="19"/>
      <c r="AI18" s="19"/>
      <c r="AJ18" s="19"/>
      <c r="AK18" s="19"/>
    </row>
    <row r="19" spans="1:37" x14ac:dyDescent="0.25">
      <c r="A19" s="54" t="s">
        <v>26</v>
      </c>
      <c r="B19" s="53">
        <v>0</v>
      </c>
      <c r="C19" s="53">
        <v>0</v>
      </c>
      <c r="D19" s="53">
        <v>335.78286154288946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92">
        <v>335.78286154288946</v>
      </c>
      <c r="L19" s="19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9"/>
      <c r="AE19" s="19"/>
      <c r="AF19" s="19"/>
      <c r="AG19" s="19"/>
      <c r="AH19" s="19"/>
      <c r="AI19" s="19"/>
      <c r="AJ19" s="19"/>
      <c r="AK19" s="19"/>
    </row>
    <row r="20" spans="1:37" x14ac:dyDescent="0.25">
      <c r="A20" s="54" t="s">
        <v>27</v>
      </c>
      <c r="B20" s="53">
        <v>0</v>
      </c>
      <c r="C20" s="53">
        <v>0</v>
      </c>
      <c r="D20" s="53">
        <v>164.79561034639312</v>
      </c>
      <c r="E20" s="53">
        <v>0</v>
      </c>
      <c r="F20" s="53">
        <v>0</v>
      </c>
      <c r="G20" s="53">
        <v>0</v>
      </c>
      <c r="H20" s="53">
        <v>0</v>
      </c>
      <c r="I20" s="53">
        <v>0</v>
      </c>
      <c r="J20" s="92">
        <v>164.79561034639312</v>
      </c>
      <c r="L20" s="19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9"/>
      <c r="AE20" s="19"/>
      <c r="AF20" s="19"/>
      <c r="AG20" s="19"/>
      <c r="AH20" s="19"/>
      <c r="AI20" s="19"/>
      <c r="AJ20" s="19"/>
      <c r="AK20" s="19"/>
    </row>
    <row r="21" spans="1:37" x14ac:dyDescent="0.25">
      <c r="A21" s="54" t="s">
        <v>28</v>
      </c>
      <c r="B21" s="53">
        <v>0</v>
      </c>
      <c r="C21" s="53">
        <v>0</v>
      </c>
      <c r="D21" s="53">
        <v>1688.3602698874258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92">
        <v>1688.3602698874258</v>
      </c>
      <c r="L21" s="19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9"/>
      <c r="AE21" s="19"/>
      <c r="AF21" s="19"/>
      <c r="AG21" s="19"/>
      <c r="AH21" s="19"/>
      <c r="AI21" s="19"/>
      <c r="AJ21" s="19"/>
      <c r="AK21" s="19"/>
    </row>
    <row r="22" spans="1:37" x14ac:dyDescent="0.25">
      <c r="A22" s="59" t="s">
        <v>29</v>
      </c>
      <c r="B22" s="53">
        <v>837.41036009279117</v>
      </c>
      <c r="C22" s="53">
        <v>0</v>
      </c>
      <c r="D22" s="53">
        <v>0</v>
      </c>
      <c r="E22" s="53">
        <v>0</v>
      </c>
      <c r="F22" s="53">
        <v>0</v>
      </c>
      <c r="G22" s="53">
        <v>0</v>
      </c>
      <c r="H22" s="53">
        <v>0</v>
      </c>
      <c r="I22" s="53">
        <v>0</v>
      </c>
      <c r="J22" s="92">
        <v>837.41036009279117</v>
      </c>
      <c r="L22" s="19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9"/>
      <c r="AE22" s="19"/>
      <c r="AF22" s="19"/>
      <c r="AG22" s="19"/>
      <c r="AH22" s="19"/>
      <c r="AI22" s="19"/>
      <c r="AJ22" s="19"/>
      <c r="AK22" s="19"/>
    </row>
    <row r="23" spans="1:37" x14ac:dyDescent="0.25">
      <c r="A23" s="54" t="s">
        <v>30</v>
      </c>
      <c r="B23" s="53">
        <v>4954.195003515988</v>
      </c>
      <c r="C23" s="53">
        <v>0</v>
      </c>
      <c r="D23" s="53">
        <v>1091.8716952270499</v>
      </c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92">
        <v>6046.0666987430377</v>
      </c>
      <c r="L23" s="19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9"/>
      <c r="AE23" s="19"/>
      <c r="AF23" s="19"/>
      <c r="AG23" s="19"/>
      <c r="AH23" s="19"/>
      <c r="AI23" s="19"/>
      <c r="AJ23" s="19"/>
      <c r="AK23" s="19"/>
    </row>
    <row r="24" spans="1:37" x14ac:dyDescent="0.25">
      <c r="A24" s="54" t="s">
        <v>31</v>
      </c>
      <c r="B24" s="53">
        <v>91.238808801533679</v>
      </c>
      <c r="C24" s="53">
        <v>0</v>
      </c>
      <c r="D24" s="53">
        <v>63.349131631551572</v>
      </c>
      <c r="E24" s="53">
        <v>0</v>
      </c>
      <c r="F24" s="53">
        <v>0</v>
      </c>
      <c r="G24" s="53">
        <v>0</v>
      </c>
      <c r="H24" s="53">
        <v>0</v>
      </c>
      <c r="I24" s="53">
        <v>0</v>
      </c>
      <c r="J24" s="92">
        <v>154.58794043308524</v>
      </c>
      <c r="L24" s="19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9"/>
      <c r="AE24" s="19"/>
      <c r="AF24" s="19"/>
      <c r="AG24" s="19"/>
      <c r="AH24" s="19"/>
      <c r="AI24" s="19"/>
      <c r="AJ24" s="19"/>
      <c r="AK24" s="19"/>
    </row>
    <row r="25" spans="1:37" x14ac:dyDescent="0.25">
      <c r="A25" s="62" t="s">
        <v>32</v>
      </c>
      <c r="B25" s="53">
        <v>131888.8757960326</v>
      </c>
      <c r="C25" s="53">
        <v>0</v>
      </c>
      <c r="D25" s="53">
        <v>34306.154450514274</v>
      </c>
      <c r="E25" s="53">
        <v>644.44478870149601</v>
      </c>
      <c r="F25" s="53">
        <v>0</v>
      </c>
      <c r="G25" s="53">
        <v>0</v>
      </c>
      <c r="H25" s="53">
        <v>0</v>
      </c>
      <c r="I25" s="53">
        <v>45822.494504181734</v>
      </c>
      <c r="J25" s="92">
        <v>212661.96953943008</v>
      </c>
      <c r="L25" s="19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9"/>
      <c r="AE25" s="19"/>
      <c r="AF25" s="19"/>
      <c r="AG25" s="19"/>
      <c r="AH25" s="19"/>
      <c r="AI25" s="19"/>
      <c r="AJ25" s="19"/>
      <c r="AK25" s="19"/>
    </row>
    <row r="26" spans="1:37" x14ac:dyDescent="0.25">
      <c r="A26" s="63" t="s">
        <v>33</v>
      </c>
      <c r="B26" s="61">
        <v>0</v>
      </c>
      <c r="C26" s="61">
        <v>0</v>
      </c>
      <c r="D26" s="61">
        <v>47806.322621634281</v>
      </c>
      <c r="E26" s="61">
        <v>10493.89121555698</v>
      </c>
      <c r="F26" s="61">
        <v>0</v>
      </c>
      <c r="G26" s="61">
        <v>0</v>
      </c>
      <c r="H26" s="61">
        <v>0</v>
      </c>
      <c r="I26" s="61">
        <v>1646.7268651243919</v>
      </c>
      <c r="J26" s="24">
        <v>59946.940702315653</v>
      </c>
      <c r="L26" s="19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9"/>
      <c r="AE26" s="19"/>
      <c r="AF26" s="19"/>
      <c r="AG26" s="19"/>
      <c r="AH26" s="19"/>
      <c r="AI26" s="19"/>
      <c r="AJ26" s="19"/>
      <c r="AK26" s="19"/>
    </row>
    <row r="27" spans="1:37" x14ac:dyDescent="0.25">
      <c r="A27" s="64" t="s">
        <v>34</v>
      </c>
      <c r="B27" s="93">
        <v>0</v>
      </c>
      <c r="C27" s="93">
        <v>0</v>
      </c>
      <c r="D27" s="93">
        <v>35135.360933805408</v>
      </c>
      <c r="E27" s="93">
        <v>10010.867550793781</v>
      </c>
      <c r="F27" s="93">
        <v>0</v>
      </c>
      <c r="G27" s="93">
        <v>0</v>
      </c>
      <c r="H27" s="93">
        <v>0</v>
      </c>
      <c r="I27" s="93">
        <v>0</v>
      </c>
      <c r="J27" s="92">
        <v>45146.228484599189</v>
      </c>
      <c r="L27" s="19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9"/>
      <c r="AE27" s="19"/>
      <c r="AF27" s="19"/>
      <c r="AG27" s="19"/>
      <c r="AH27" s="19"/>
      <c r="AI27" s="19"/>
      <c r="AJ27" s="19"/>
      <c r="AK27" s="19"/>
    </row>
    <row r="28" spans="1:37" x14ac:dyDescent="0.25">
      <c r="A28" s="66" t="s">
        <v>35</v>
      </c>
      <c r="B28" s="93">
        <v>0</v>
      </c>
      <c r="C28" s="93">
        <v>0</v>
      </c>
      <c r="D28" s="93">
        <v>8524.1359492361553</v>
      </c>
      <c r="E28" s="93">
        <v>0</v>
      </c>
      <c r="F28" s="93">
        <v>0</v>
      </c>
      <c r="G28" s="93">
        <v>0</v>
      </c>
      <c r="H28" s="93">
        <v>0</v>
      </c>
      <c r="I28" s="93">
        <v>0</v>
      </c>
      <c r="J28" s="92">
        <v>8524.1359492361553</v>
      </c>
      <c r="L28" s="19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9"/>
      <c r="AE28" s="19"/>
      <c r="AF28" s="19"/>
      <c r="AG28" s="19"/>
      <c r="AH28" s="19"/>
      <c r="AI28" s="19"/>
      <c r="AJ28" s="19"/>
      <c r="AK28" s="19"/>
    </row>
    <row r="29" spans="1:37" x14ac:dyDescent="0.25">
      <c r="A29" s="54" t="s">
        <v>36</v>
      </c>
      <c r="B29" s="93">
        <v>0</v>
      </c>
      <c r="C29" s="93">
        <v>0</v>
      </c>
      <c r="D29" s="93">
        <v>2626.5855853972585</v>
      </c>
      <c r="E29" s="93">
        <v>0</v>
      </c>
      <c r="F29" s="93">
        <v>0</v>
      </c>
      <c r="G29" s="93">
        <v>0</v>
      </c>
      <c r="H29" s="93">
        <v>0</v>
      </c>
      <c r="I29" s="93">
        <v>1646.7268651243919</v>
      </c>
      <c r="J29" s="92">
        <v>4273.3124505216501</v>
      </c>
      <c r="L29" s="19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9"/>
      <c r="AE29" s="19"/>
      <c r="AF29" s="19"/>
      <c r="AG29" s="19"/>
      <c r="AH29" s="19"/>
      <c r="AI29" s="19"/>
      <c r="AJ29" s="19"/>
      <c r="AK29" s="19"/>
    </row>
    <row r="30" spans="1:37" x14ac:dyDescent="0.25">
      <c r="A30" s="67" t="s">
        <v>37</v>
      </c>
      <c r="B30" s="93">
        <v>0</v>
      </c>
      <c r="C30" s="93">
        <v>0</v>
      </c>
      <c r="D30" s="93">
        <v>0</v>
      </c>
      <c r="E30" s="93">
        <v>483.02366476319997</v>
      </c>
      <c r="F30" s="93">
        <v>0</v>
      </c>
      <c r="G30" s="93">
        <v>0</v>
      </c>
      <c r="H30" s="93">
        <v>0</v>
      </c>
      <c r="I30" s="93">
        <v>0</v>
      </c>
      <c r="J30" s="92">
        <v>483.02366476319997</v>
      </c>
      <c r="L30" s="19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9"/>
      <c r="AE30" s="19"/>
      <c r="AF30" s="19"/>
      <c r="AG30" s="19"/>
      <c r="AH30" s="19"/>
      <c r="AI30" s="19"/>
      <c r="AJ30" s="19"/>
      <c r="AK30" s="19"/>
    </row>
    <row r="31" spans="1:37" x14ac:dyDescent="0.25">
      <c r="A31" s="67" t="s">
        <v>38</v>
      </c>
      <c r="B31" s="93">
        <v>0</v>
      </c>
      <c r="C31" s="93">
        <v>0</v>
      </c>
      <c r="D31" s="93">
        <v>1520.2401531954588</v>
      </c>
      <c r="E31" s="93">
        <v>0</v>
      </c>
      <c r="F31" s="93">
        <v>0</v>
      </c>
      <c r="G31" s="93">
        <v>0</v>
      </c>
      <c r="H31" s="93">
        <v>0</v>
      </c>
      <c r="I31" s="93">
        <v>0</v>
      </c>
      <c r="J31" s="92">
        <v>1520.2401531954588</v>
      </c>
      <c r="L31" s="19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9"/>
      <c r="AE31" s="19"/>
      <c r="AF31" s="19"/>
      <c r="AG31" s="19"/>
      <c r="AH31" s="19"/>
      <c r="AI31" s="19"/>
      <c r="AJ31" s="19"/>
      <c r="AK31" s="19"/>
    </row>
    <row r="32" spans="1:37" x14ac:dyDescent="0.25">
      <c r="A32" s="68" t="s">
        <v>39</v>
      </c>
      <c r="B32" s="93">
        <v>0</v>
      </c>
      <c r="C32" s="93">
        <v>0</v>
      </c>
      <c r="D32" s="93">
        <v>0</v>
      </c>
      <c r="E32" s="93">
        <v>0</v>
      </c>
      <c r="F32" s="93">
        <v>0</v>
      </c>
      <c r="G32" s="93">
        <v>0</v>
      </c>
      <c r="H32" s="93">
        <v>0</v>
      </c>
      <c r="I32" s="93">
        <v>0</v>
      </c>
      <c r="J32" s="92">
        <v>0</v>
      </c>
      <c r="L32" s="19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9"/>
      <c r="AE32" s="19"/>
      <c r="AF32" s="19"/>
      <c r="AG32" s="19"/>
      <c r="AH32" s="19"/>
      <c r="AI32" s="19"/>
      <c r="AJ32" s="19"/>
      <c r="AK32" s="19"/>
    </row>
    <row r="33" spans="1:37" x14ac:dyDescent="0.25">
      <c r="A33" s="69" t="s">
        <v>40</v>
      </c>
      <c r="B33" s="61">
        <v>0</v>
      </c>
      <c r="C33" s="61">
        <v>0</v>
      </c>
      <c r="D33" s="61">
        <v>117568.27001646211</v>
      </c>
      <c r="E33" s="61">
        <v>973.40418779640493</v>
      </c>
      <c r="F33" s="61">
        <v>0</v>
      </c>
      <c r="G33" s="61">
        <v>0</v>
      </c>
      <c r="H33" s="61">
        <v>0</v>
      </c>
      <c r="I33" s="61">
        <v>59866.159128129591</v>
      </c>
      <c r="J33" s="24">
        <v>178407.83333238808</v>
      </c>
      <c r="L33" s="19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9"/>
      <c r="AE33" s="19"/>
      <c r="AF33" s="19"/>
      <c r="AG33" s="19"/>
      <c r="AH33" s="19"/>
      <c r="AI33" s="19"/>
      <c r="AJ33" s="19"/>
      <c r="AK33" s="19"/>
    </row>
    <row r="34" spans="1:37" x14ac:dyDescent="0.25">
      <c r="A34" s="70" t="s">
        <v>41</v>
      </c>
      <c r="B34" s="93">
        <v>0</v>
      </c>
      <c r="C34" s="93">
        <v>0</v>
      </c>
      <c r="D34" s="93">
        <v>28227.81799868276</v>
      </c>
      <c r="E34" s="93">
        <v>0</v>
      </c>
      <c r="F34" s="93">
        <v>0</v>
      </c>
      <c r="G34" s="93">
        <v>0</v>
      </c>
      <c r="H34" s="93">
        <v>0</v>
      </c>
      <c r="I34" s="93">
        <v>26552.101262332897</v>
      </c>
      <c r="J34" s="92">
        <v>54779.919261015661</v>
      </c>
      <c r="L34" s="19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9"/>
      <c r="AE34" s="19"/>
      <c r="AF34" s="19"/>
      <c r="AG34" s="19"/>
      <c r="AH34" s="19"/>
      <c r="AI34" s="19"/>
      <c r="AJ34" s="19"/>
      <c r="AK34" s="19"/>
    </row>
    <row r="35" spans="1:37" x14ac:dyDescent="0.25">
      <c r="A35" s="67" t="s">
        <v>42</v>
      </c>
      <c r="B35" s="93">
        <v>0</v>
      </c>
      <c r="C35" s="93">
        <v>0</v>
      </c>
      <c r="D35" s="93">
        <v>85.890695786198677</v>
      </c>
      <c r="E35" s="93">
        <v>0</v>
      </c>
      <c r="F35" s="93">
        <v>0</v>
      </c>
      <c r="G35" s="93">
        <v>0</v>
      </c>
      <c r="H35" s="93">
        <v>0</v>
      </c>
      <c r="I35" s="93">
        <v>9120.0535364378702</v>
      </c>
      <c r="J35" s="92">
        <v>9205.9442322240684</v>
      </c>
      <c r="L35" s="19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9"/>
      <c r="AE35" s="19"/>
      <c r="AF35" s="19"/>
      <c r="AG35" s="19"/>
      <c r="AH35" s="19"/>
      <c r="AI35" s="19"/>
      <c r="AJ35" s="19"/>
      <c r="AK35" s="19"/>
    </row>
    <row r="36" spans="1:37" x14ac:dyDescent="0.25">
      <c r="A36" s="67" t="s">
        <v>43</v>
      </c>
      <c r="B36" s="93">
        <v>0</v>
      </c>
      <c r="C36" s="93">
        <v>0</v>
      </c>
      <c r="D36" s="93">
        <v>751.2609368999249</v>
      </c>
      <c r="E36" s="93">
        <v>184.22155845240482</v>
      </c>
      <c r="F36" s="93">
        <v>0</v>
      </c>
      <c r="G36" s="93">
        <v>0</v>
      </c>
      <c r="H36" s="93">
        <v>0</v>
      </c>
      <c r="I36" s="93">
        <v>18171.360689358822</v>
      </c>
      <c r="J36" s="92">
        <v>19106.843184711153</v>
      </c>
      <c r="L36" s="19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9"/>
      <c r="AE36" s="19"/>
      <c r="AF36" s="19"/>
      <c r="AG36" s="19"/>
      <c r="AH36" s="19"/>
      <c r="AI36" s="19"/>
      <c r="AJ36" s="19"/>
      <c r="AK36" s="19"/>
    </row>
    <row r="37" spans="1:37" x14ac:dyDescent="0.25">
      <c r="A37" s="68" t="s">
        <v>44</v>
      </c>
      <c r="B37" s="93">
        <v>0</v>
      </c>
      <c r="C37" s="93">
        <v>0</v>
      </c>
      <c r="D37" s="93">
        <v>88503.300385093229</v>
      </c>
      <c r="E37" s="93">
        <v>789.18262934400013</v>
      </c>
      <c r="F37" s="93">
        <v>0</v>
      </c>
      <c r="G37" s="93">
        <v>0</v>
      </c>
      <c r="H37" s="93">
        <v>0</v>
      </c>
      <c r="I37" s="93">
        <v>6022.6436400000002</v>
      </c>
      <c r="J37" s="92">
        <v>95315.126654437219</v>
      </c>
      <c r="L37" s="19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9"/>
      <c r="AE37" s="19"/>
      <c r="AF37" s="19"/>
      <c r="AG37" s="19"/>
      <c r="AH37" s="19"/>
      <c r="AI37" s="19"/>
      <c r="AJ37" s="19"/>
      <c r="AK37" s="19"/>
    </row>
    <row r="38" spans="1:37" x14ac:dyDescent="0.25">
      <c r="A38" s="71" t="s">
        <v>45</v>
      </c>
      <c r="B38" s="61">
        <v>0</v>
      </c>
      <c r="C38" s="61">
        <v>0</v>
      </c>
      <c r="D38" s="61">
        <v>0</v>
      </c>
      <c r="E38" s="61">
        <v>18627.996488275072</v>
      </c>
      <c r="F38" s="61">
        <v>0</v>
      </c>
      <c r="G38" s="61">
        <v>0</v>
      </c>
      <c r="H38" s="61">
        <v>0</v>
      </c>
      <c r="I38" s="61">
        <v>0</v>
      </c>
      <c r="J38" s="24">
        <v>18627.996488275072</v>
      </c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9"/>
      <c r="AE38" s="19"/>
      <c r="AF38" s="19"/>
      <c r="AG38" s="19"/>
      <c r="AH38" s="19"/>
      <c r="AI38" s="19"/>
      <c r="AJ38" s="19"/>
      <c r="AK38" s="19"/>
    </row>
    <row r="39" spans="1:37" x14ac:dyDescent="0.25">
      <c r="A39" s="70" t="s">
        <v>46</v>
      </c>
      <c r="B39" s="93">
        <v>0</v>
      </c>
      <c r="C39" s="93">
        <v>0</v>
      </c>
      <c r="D39" s="93">
        <v>0</v>
      </c>
      <c r="E39" s="93">
        <v>18627.996488275072</v>
      </c>
      <c r="F39" s="93">
        <v>0</v>
      </c>
      <c r="G39" s="93">
        <v>0</v>
      </c>
      <c r="H39" s="93">
        <v>0</v>
      </c>
      <c r="I39" s="93">
        <v>0</v>
      </c>
      <c r="J39" s="92">
        <v>18627.996488275072</v>
      </c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9"/>
      <c r="AE39" s="19"/>
      <c r="AF39" s="19"/>
      <c r="AG39" s="19"/>
      <c r="AH39" s="19"/>
      <c r="AI39" s="19"/>
      <c r="AJ39" s="19"/>
      <c r="AK39" s="19"/>
    </row>
    <row r="40" spans="1:37" x14ac:dyDescent="0.25">
      <c r="A40" s="67" t="s">
        <v>47</v>
      </c>
      <c r="B40" s="93">
        <v>0</v>
      </c>
      <c r="C40" s="93">
        <v>0</v>
      </c>
      <c r="D40" s="93">
        <v>0</v>
      </c>
      <c r="E40" s="93">
        <v>0</v>
      </c>
      <c r="F40" s="93">
        <v>0</v>
      </c>
      <c r="G40" s="93">
        <v>0</v>
      </c>
      <c r="H40" s="93">
        <v>0</v>
      </c>
      <c r="I40" s="93">
        <v>0</v>
      </c>
      <c r="J40" s="92">
        <v>0</v>
      </c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9"/>
      <c r="AE40" s="19"/>
      <c r="AF40" s="19"/>
      <c r="AG40" s="19"/>
      <c r="AH40" s="19"/>
      <c r="AI40" s="19"/>
      <c r="AJ40" s="19"/>
      <c r="AK40" s="19"/>
    </row>
    <row r="41" spans="1:37" x14ac:dyDescent="0.25">
      <c r="A41" s="68" t="s">
        <v>48</v>
      </c>
      <c r="B41" s="93">
        <v>0</v>
      </c>
      <c r="C41" s="93">
        <v>0</v>
      </c>
      <c r="D41" s="93">
        <v>0</v>
      </c>
      <c r="E41" s="93">
        <v>0</v>
      </c>
      <c r="F41" s="93">
        <v>0</v>
      </c>
      <c r="G41" s="93">
        <v>0</v>
      </c>
      <c r="H41" s="93">
        <v>0</v>
      </c>
      <c r="I41" s="93">
        <v>0</v>
      </c>
      <c r="J41" s="92">
        <v>0</v>
      </c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9"/>
      <c r="AE41" s="19"/>
      <c r="AF41" s="19"/>
      <c r="AG41" s="19"/>
      <c r="AH41" s="19"/>
      <c r="AI41" s="19"/>
      <c r="AJ41" s="19"/>
      <c r="AK41" s="19"/>
    </row>
    <row r="42" spans="1:37" x14ac:dyDescent="0.25">
      <c r="A42" s="69" t="s">
        <v>49</v>
      </c>
      <c r="B42" s="61">
        <v>0</v>
      </c>
      <c r="C42" s="61">
        <v>0</v>
      </c>
      <c r="D42" s="61">
        <v>0</v>
      </c>
      <c r="E42" s="61">
        <v>0</v>
      </c>
      <c r="F42" s="61">
        <v>46472.45</v>
      </c>
      <c r="G42" s="61">
        <v>156117.157167</v>
      </c>
      <c r="H42" s="61">
        <v>144647.47021692852</v>
      </c>
      <c r="I42" s="61">
        <v>0</v>
      </c>
      <c r="J42" s="24">
        <v>347237.07738392852</v>
      </c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9"/>
      <c r="AE42" s="19"/>
      <c r="AF42" s="19"/>
      <c r="AG42" s="19"/>
      <c r="AH42" s="19"/>
      <c r="AI42" s="19"/>
      <c r="AJ42" s="19"/>
      <c r="AK42" s="19"/>
    </row>
    <row r="43" spans="1:37" x14ac:dyDescent="0.25">
      <c r="A43" s="70" t="s">
        <v>50</v>
      </c>
      <c r="B43" s="93">
        <v>0</v>
      </c>
      <c r="C43" s="93">
        <v>0</v>
      </c>
      <c r="D43" s="93">
        <v>0</v>
      </c>
      <c r="E43" s="93">
        <v>0</v>
      </c>
      <c r="F43" s="93">
        <v>46472.45</v>
      </c>
      <c r="G43" s="93">
        <v>155769.12</v>
      </c>
      <c r="H43" s="93">
        <v>138337</v>
      </c>
      <c r="I43" s="93">
        <v>0</v>
      </c>
      <c r="J43" s="92">
        <v>340578.57</v>
      </c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9"/>
      <c r="AE43" s="19"/>
      <c r="AF43" s="19"/>
      <c r="AG43" s="19"/>
      <c r="AH43" s="19"/>
      <c r="AI43" s="19"/>
      <c r="AJ43" s="19"/>
      <c r="AK43" s="19"/>
    </row>
    <row r="44" spans="1:37" x14ac:dyDescent="0.25">
      <c r="A44" s="68" t="s">
        <v>51</v>
      </c>
      <c r="B44" s="93">
        <v>0</v>
      </c>
      <c r="C44" s="93">
        <v>0</v>
      </c>
      <c r="D44" s="93">
        <v>0</v>
      </c>
      <c r="E44" s="93">
        <v>0</v>
      </c>
      <c r="F44" s="93">
        <v>0</v>
      </c>
      <c r="G44" s="93">
        <v>348.03716700000001</v>
      </c>
      <c r="H44" s="93">
        <v>6310.4702169285283</v>
      </c>
      <c r="I44" s="93">
        <v>0</v>
      </c>
      <c r="J44" s="92">
        <v>6658.5073839285287</v>
      </c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9"/>
      <c r="AE44" s="19"/>
      <c r="AF44" s="19"/>
      <c r="AG44" s="19"/>
      <c r="AH44" s="19"/>
      <c r="AI44" s="19"/>
      <c r="AJ44" s="19"/>
      <c r="AK44" s="19"/>
    </row>
    <row r="45" spans="1:37" x14ac:dyDescent="0.25">
      <c r="A45" s="94" t="s">
        <v>52</v>
      </c>
      <c r="B45" s="95"/>
      <c r="C45" s="95"/>
      <c r="D45" s="95"/>
      <c r="E45" s="95"/>
      <c r="F45" s="95"/>
      <c r="G45" s="95"/>
      <c r="H45" s="95"/>
      <c r="I45" s="95"/>
      <c r="J45" s="96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</row>
  </sheetData>
  <mergeCells count="2">
    <mergeCell ref="A1:J1"/>
    <mergeCell ref="I2:J2"/>
  </mergeCells>
  <pageMargins left="0.25" right="0.25" top="0.75" bottom="0.75" header="0.3" footer="0.3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EB-2012-13</vt:lpstr>
      <vt:lpstr>EB-2013-14</vt:lpstr>
      <vt:lpstr>EB-2014-15</vt:lpstr>
      <vt:lpstr>EB-2015-16</vt:lpstr>
      <vt:lpstr>EB-2016-17</vt:lpstr>
      <vt:lpstr>EB-2017-18</vt:lpstr>
      <vt:lpstr>EB-2018-19</vt:lpstr>
      <vt:lpstr>EB-2019-20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2024-02-06T11:20:49Z</dcterms:modified>
</cp:coreProperties>
</file>